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KenPuls\Documents\0503. Pivot Table styles\Examples\"/>
    </mc:Choice>
  </mc:AlternateContent>
  <xr:revisionPtr revIDLastSave="0" documentId="8_{95A6690E-9DDA-4286-94AC-9802A6851D77}" xr6:coauthVersionLast="43" xr6:coauthVersionMax="43" xr10:uidLastSave="{00000000-0000-0000-0000-000000000000}"/>
  <bookViews>
    <workbookView xWindow="-120" yWindow="-120" windowWidth="19440" windowHeight="11040" xr2:uid="{00000000-000D-0000-FFFF-FFFF00000000}"/>
  </bookViews>
  <sheets>
    <sheet name="Sheet1" sheetId="8" r:id="rId1"/>
    <sheet name="Source Data" sheetId="1" r:id="rId2"/>
  </sheets>
  <calcPr calcId="191029"/>
  <pivotCaches>
    <pivotCache cacheId="7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3" i="1" l="1"/>
  <c r="J443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</calcChain>
</file>

<file path=xl/sharedStrings.xml><?xml version="1.0" encoding="utf-8"?>
<sst xmlns="http://schemas.openxmlformats.org/spreadsheetml/2006/main" count="10294" uniqueCount="1492">
  <si>
    <t>POSChitDate</t>
  </si>
  <si>
    <t>POSChitHour</t>
  </si>
  <si>
    <t>POSChitMinute</t>
  </si>
  <si>
    <t>POSChitNumber</t>
  </si>
  <si>
    <t>Units</t>
  </si>
  <si>
    <t>Amount</t>
  </si>
  <si>
    <t>Item Name</t>
  </si>
  <si>
    <t>Category</t>
  </si>
  <si>
    <t>Class</t>
  </si>
  <si>
    <t>15049286</t>
  </si>
  <si>
    <t>15049287</t>
  </si>
  <si>
    <t>15049288</t>
  </si>
  <si>
    <t>15049289</t>
  </si>
  <si>
    <t>15049290</t>
  </si>
  <si>
    <t>15049291</t>
  </si>
  <si>
    <t>15049292</t>
  </si>
  <si>
    <t>15049293</t>
  </si>
  <si>
    <t>15049294</t>
  </si>
  <si>
    <t>15049295</t>
  </si>
  <si>
    <t>15049296</t>
  </si>
  <si>
    <t>15049297</t>
  </si>
  <si>
    <t>15049299</t>
  </si>
  <si>
    <t>15049300</t>
  </si>
  <si>
    <t>15049301</t>
  </si>
  <si>
    <t>15049302</t>
  </si>
  <si>
    <t>15049304</t>
  </si>
  <si>
    <t>15049305</t>
  </si>
  <si>
    <t>15049306</t>
  </si>
  <si>
    <t>15049307</t>
  </si>
  <si>
    <t>15049308</t>
  </si>
  <si>
    <t>15049309</t>
  </si>
  <si>
    <t>15049310</t>
  </si>
  <si>
    <t>15049311</t>
  </si>
  <si>
    <t>15049312</t>
  </si>
  <si>
    <t>15049313</t>
  </si>
  <si>
    <t>15049314</t>
  </si>
  <si>
    <t>15049315</t>
  </si>
  <si>
    <t>15049316</t>
  </si>
  <si>
    <t>15049317</t>
  </si>
  <si>
    <t>15049318</t>
  </si>
  <si>
    <t>15049319</t>
  </si>
  <si>
    <t>15049320</t>
  </si>
  <si>
    <t>15049321</t>
  </si>
  <si>
    <t>15049323</t>
  </si>
  <si>
    <t>15049324</t>
  </si>
  <si>
    <t>15049325</t>
  </si>
  <si>
    <t>15049326</t>
  </si>
  <si>
    <t>15049328</t>
  </si>
  <si>
    <t>15049329</t>
  </si>
  <si>
    <t>15049330</t>
  </si>
  <si>
    <t>15049331</t>
  </si>
  <si>
    <t>15049332</t>
  </si>
  <si>
    <t>15049333</t>
  </si>
  <si>
    <t>15049334</t>
  </si>
  <si>
    <t>15049335</t>
  </si>
  <si>
    <t>15049336</t>
  </si>
  <si>
    <t>15049337</t>
  </si>
  <si>
    <t>15049338</t>
  </si>
  <si>
    <t>15049339</t>
  </si>
  <si>
    <t>15049340</t>
  </si>
  <si>
    <t>15049341</t>
  </si>
  <si>
    <t>15049342</t>
  </si>
  <si>
    <t>15049343</t>
  </si>
  <si>
    <t>15049344</t>
  </si>
  <si>
    <t>15049345</t>
  </si>
  <si>
    <t>15049346</t>
  </si>
  <si>
    <t>15049347</t>
  </si>
  <si>
    <t>15049348</t>
  </si>
  <si>
    <t>15049349</t>
  </si>
  <si>
    <t>15049350</t>
  </si>
  <si>
    <t>15049351</t>
  </si>
  <si>
    <t>15049352</t>
  </si>
  <si>
    <t>15049353</t>
  </si>
  <si>
    <t>15049354</t>
  </si>
  <si>
    <t>15049355</t>
  </si>
  <si>
    <t>15049356</t>
  </si>
  <si>
    <t>15049357</t>
  </si>
  <si>
    <t>15049358</t>
  </si>
  <si>
    <t>15049359</t>
  </si>
  <si>
    <t>15049360</t>
  </si>
  <si>
    <t>15049361</t>
  </si>
  <si>
    <t>15049362</t>
  </si>
  <si>
    <t>15049363</t>
  </si>
  <si>
    <t>15049364</t>
  </si>
  <si>
    <t>15049366</t>
  </si>
  <si>
    <t>15049368</t>
  </si>
  <si>
    <t>15049370</t>
  </si>
  <si>
    <t>15049371</t>
  </si>
  <si>
    <t>15049372</t>
  </si>
  <si>
    <t>15049373</t>
  </si>
  <si>
    <t>15049374</t>
  </si>
  <si>
    <t>15049375</t>
  </si>
  <si>
    <t>15049376</t>
  </si>
  <si>
    <t>15049377</t>
  </si>
  <si>
    <t>15049378</t>
  </si>
  <si>
    <t>15049379</t>
  </si>
  <si>
    <t>15049381</t>
  </si>
  <si>
    <t>15049383</t>
  </si>
  <si>
    <t>15049384</t>
  </si>
  <si>
    <t>15049385</t>
  </si>
  <si>
    <t>15049386</t>
  </si>
  <si>
    <t>15049387</t>
  </si>
  <si>
    <t>15049388</t>
  </si>
  <si>
    <t>15049389</t>
  </si>
  <si>
    <t>15049390</t>
  </si>
  <si>
    <t>15049391</t>
  </si>
  <si>
    <t>15049392</t>
  </si>
  <si>
    <t>15049393</t>
  </si>
  <si>
    <t>15049395</t>
  </si>
  <si>
    <t>15049396</t>
  </si>
  <si>
    <t>15049397</t>
  </si>
  <si>
    <t>15049398</t>
  </si>
  <si>
    <t>15049399</t>
  </si>
  <si>
    <t>15049400</t>
  </si>
  <si>
    <t>15049401</t>
  </si>
  <si>
    <t>15049403</t>
  </si>
  <si>
    <t>15049405</t>
  </si>
  <si>
    <t>15049406</t>
  </si>
  <si>
    <t>15049407</t>
  </si>
  <si>
    <t>15049408</t>
  </si>
  <si>
    <t>15049409</t>
  </si>
  <si>
    <t>15049410</t>
  </si>
  <si>
    <t>15049411</t>
  </si>
  <si>
    <t>15049412</t>
  </si>
  <si>
    <t>15049413</t>
  </si>
  <si>
    <t>15049414</t>
  </si>
  <si>
    <t>15049415</t>
  </si>
  <si>
    <t>15049416</t>
  </si>
  <si>
    <t>15049417</t>
  </si>
  <si>
    <t>15049418</t>
  </si>
  <si>
    <t>15049420</t>
  </si>
  <si>
    <t>15049422</t>
  </si>
  <si>
    <t>15049423</t>
  </si>
  <si>
    <t>15049424</t>
  </si>
  <si>
    <t>16010065</t>
  </si>
  <si>
    <t>16010066</t>
  </si>
  <si>
    <t>19001339</t>
  </si>
  <si>
    <t>15049425</t>
  </si>
  <si>
    <t>15049427</t>
  </si>
  <si>
    <t>15049430</t>
  </si>
  <si>
    <t>15049431</t>
  </si>
  <si>
    <t>15049432</t>
  </si>
  <si>
    <t>15049433</t>
  </si>
  <si>
    <t>15049434</t>
  </si>
  <si>
    <t>15049435</t>
  </si>
  <si>
    <t>15049436</t>
  </si>
  <si>
    <t>15049438</t>
  </si>
  <si>
    <t>15049439</t>
  </si>
  <si>
    <t>15049440</t>
  </si>
  <si>
    <t>15049441</t>
  </si>
  <si>
    <t>15049442</t>
  </si>
  <si>
    <t>15049443</t>
  </si>
  <si>
    <t>15049444</t>
  </si>
  <si>
    <t>15049445</t>
  </si>
  <si>
    <t>15049446</t>
  </si>
  <si>
    <t>15049447</t>
  </si>
  <si>
    <t>15049448</t>
  </si>
  <si>
    <t>15049449</t>
  </si>
  <si>
    <t>15049450</t>
  </si>
  <si>
    <t>15049451</t>
  </si>
  <si>
    <t>15049452</t>
  </si>
  <si>
    <t>15049453</t>
  </si>
  <si>
    <t>15049454</t>
  </si>
  <si>
    <t>15049455</t>
  </si>
  <si>
    <t>15049456</t>
  </si>
  <si>
    <t>15049457</t>
  </si>
  <si>
    <t>15049458</t>
  </si>
  <si>
    <t>15049460</t>
  </si>
  <si>
    <t>15049462</t>
  </si>
  <si>
    <t>15049463</t>
  </si>
  <si>
    <t>15049464</t>
  </si>
  <si>
    <t>15049465</t>
  </si>
  <si>
    <t>15049467</t>
  </si>
  <si>
    <t>15049468</t>
  </si>
  <si>
    <t>15049469</t>
  </si>
  <si>
    <t>15049470</t>
  </si>
  <si>
    <t>15049471</t>
  </si>
  <si>
    <t>15049472</t>
  </si>
  <si>
    <t>15049473</t>
  </si>
  <si>
    <t>15049474</t>
  </si>
  <si>
    <t>15049475</t>
  </si>
  <si>
    <t>15049476</t>
  </si>
  <si>
    <t>15049477</t>
  </si>
  <si>
    <t>15049478</t>
  </si>
  <si>
    <t>15049479</t>
  </si>
  <si>
    <t>15049480</t>
  </si>
  <si>
    <t>15049481</t>
  </si>
  <si>
    <t>15049482</t>
  </si>
  <si>
    <t>15049483</t>
  </si>
  <si>
    <t>15049484</t>
  </si>
  <si>
    <t>15049485</t>
  </si>
  <si>
    <t>15049486</t>
  </si>
  <si>
    <t>15049487</t>
  </si>
  <si>
    <t>15049488</t>
  </si>
  <si>
    <t>15049489</t>
  </si>
  <si>
    <t>15049490</t>
  </si>
  <si>
    <t>15049492</t>
  </si>
  <si>
    <t>15049493</t>
  </si>
  <si>
    <t>15049494</t>
  </si>
  <si>
    <t>15049495</t>
  </si>
  <si>
    <t>15049496</t>
  </si>
  <si>
    <t>15049497</t>
  </si>
  <si>
    <t>15049498</t>
  </si>
  <si>
    <t>15049499</t>
  </si>
  <si>
    <t>15049500</t>
  </si>
  <si>
    <t>15049501</t>
  </si>
  <si>
    <t>15049502</t>
  </si>
  <si>
    <t>15049503</t>
  </si>
  <si>
    <t>15049504</t>
  </si>
  <si>
    <t>15049505</t>
  </si>
  <si>
    <t>15049507</t>
  </si>
  <si>
    <t>15049508</t>
  </si>
  <si>
    <t>15049510</t>
  </si>
  <si>
    <t>15049511</t>
  </si>
  <si>
    <t>15049512</t>
  </si>
  <si>
    <t>15049516</t>
  </si>
  <si>
    <t>15049517</t>
  </si>
  <si>
    <t>15049518</t>
  </si>
  <si>
    <t>15049519</t>
  </si>
  <si>
    <t>16010068</t>
  </si>
  <si>
    <t>16010069</t>
  </si>
  <si>
    <t>15049521</t>
  </si>
  <si>
    <t>15049522</t>
  </si>
  <si>
    <t>15049523</t>
  </si>
  <si>
    <t>15049524</t>
  </si>
  <si>
    <t>15049525</t>
  </si>
  <si>
    <t>15049526</t>
  </si>
  <si>
    <t>15049527</t>
  </si>
  <si>
    <t>15049528</t>
  </si>
  <si>
    <t>15049529</t>
  </si>
  <si>
    <t>15049530</t>
  </si>
  <si>
    <t>15049531</t>
  </si>
  <si>
    <t>15049532</t>
  </si>
  <si>
    <t>15049533</t>
  </si>
  <si>
    <t>15049534</t>
  </si>
  <si>
    <t>15049535</t>
  </si>
  <si>
    <t>15049536</t>
  </si>
  <si>
    <t>15049537</t>
  </si>
  <si>
    <t>15049539</t>
  </si>
  <si>
    <t>15049540</t>
  </si>
  <si>
    <t>15049541</t>
  </si>
  <si>
    <t>15049542</t>
  </si>
  <si>
    <t>15049543</t>
  </si>
  <si>
    <t>15049544</t>
  </si>
  <si>
    <t>15049545</t>
  </si>
  <si>
    <t>15049546</t>
  </si>
  <si>
    <t>15049547</t>
  </si>
  <si>
    <t>15049548</t>
  </si>
  <si>
    <t>15049549</t>
  </si>
  <si>
    <t>15049550</t>
  </si>
  <si>
    <t>15049551</t>
  </si>
  <si>
    <t>15049552</t>
  </si>
  <si>
    <t>15049554</t>
  </si>
  <si>
    <t>15049555</t>
  </si>
  <si>
    <t>15049556</t>
  </si>
  <si>
    <t>15049557</t>
  </si>
  <si>
    <t>15049558</t>
  </si>
  <si>
    <t>15049559</t>
  </si>
  <si>
    <t>15049560</t>
  </si>
  <si>
    <t>15049561</t>
  </si>
  <si>
    <t>15049563</t>
  </si>
  <si>
    <t>15049564</t>
  </si>
  <si>
    <t>15049565</t>
  </si>
  <si>
    <t>15049566</t>
  </si>
  <si>
    <t>15049567</t>
  </si>
  <si>
    <t>15049568</t>
  </si>
  <si>
    <t>15049569</t>
  </si>
  <si>
    <t>15049570</t>
  </si>
  <si>
    <t>15049571</t>
  </si>
  <si>
    <t>15049572</t>
  </si>
  <si>
    <t>15049573</t>
  </si>
  <si>
    <t>15049574</t>
  </si>
  <si>
    <t>15049575</t>
  </si>
  <si>
    <t>15049577</t>
  </si>
  <si>
    <t>15049578</t>
  </si>
  <si>
    <t>15049579</t>
  </si>
  <si>
    <t>15049580</t>
  </si>
  <si>
    <t>15049581</t>
  </si>
  <si>
    <t>15049582</t>
  </si>
  <si>
    <t>15049583</t>
  </si>
  <si>
    <t>15049584</t>
  </si>
  <si>
    <t>15049585</t>
  </si>
  <si>
    <t>15049586</t>
  </si>
  <si>
    <t>15049587</t>
  </si>
  <si>
    <t>15049588</t>
  </si>
  <si>
    <t>15049589</t>
  </si>
  <si>
    <t>15049590</t>
  </si>
  <si>
    <t>15049591</t>
  </si>
  <si>
    <t>15049592</t>
  </si>
  <si>
    <t>15049593</t>
  </si>
  <si>
    <t>15049594</t>
  </si>
  <si>
    <t>15049595</t>
  </si>
  <si>
    <t>15049596</t>
  </si>
  <si>
    <t>15049597</t>
  </si>
  <si>
    <t>15049598</t>
  </si>
  <si>
    <t>15049599</t>
  </si>
  <si>
    <t>15049600</t>
  </si>
  <si>
    <t>15049601</t>
  </si>
  <si>
    <t>15049602</t>
  </si>
  <si>
    <t>15049603</t>
  </si>
  <si>
    <t>15049604</t>
  </si>
  <si>
    <t>15049605</t>
  </si>
  <si>
    <t>15049606</t>
  </si>
  <si>
    <t>15049608</t>
  </si>
  <si>
    <t>15049609</t>
  </si>
  <si>
    <t>15049610</t>
  </si>
  <si>
    <t>15049611</t>
  </si>
  <si>
    <t>15049612</t>
  </si>
  <si>
    <t>15049613</t>
  </si>
  <si>
    <t>15049614</t>
  </si>
  <si>
    <t>15049616</t>
  </si>
  <si>
    <t>15049617</t>
  </si>
  <si>
    <t>15049618</t>
  </si>
  <si>
    <t>15049619</t>
  </si>
  <si>
    <t>15049620</t>
  </si>
  <si>
    <t>15049621</t>
  </si>
  <si>
    <t>15049622</t>
  </si>
  <si>
    <t>15049623</t>
  </si>
  <si>
    <t>15049624</t>
  </si>
  <si>
    <t>15049625</t>
  </si>
  <si>
    <t>15049626</t>
  </si>
  <si>
    <t>15049627</t>
  </si>
  <si>
    <t>15049628</t>
  </si>
  <si>
    <t>15049629</t>
  </si>
  <si>
    <t>15049630</t>
  </si>
  <si>
    <t>16010070</t>
  </si>
  <si>
    <t>16010071</t>
  </si>
  <si>
    <t>16010072</t>
  </si>
  <si>
    <t>16010073</t>
  </si>
  <si>
    <t>16010074</t>
  </si>
  <si>
    <t>16010075</t>
  </si>
  <si>
    <t>16010076</t>
  </si>
  <si>
    <t>16010077</t>
  </si>
  <si>
    <t>16010078</t>
  </si>
  <si>
    <t>16010079</t>
  </si>
  <si>
    <t>16010080</t>
  </si>
  <si>
    <t>16010081</t>
  </si>
  <si>
    <t>16010082</t>
  </si>
  <si>
    <t>16010083</t>
  </si>
  <si>
    <t>16010084</t>
  </si>
  <si>
    <t>16010085</t>
  </si>
  <si>
    <t>16010086</t>
  </si>
  <si>
    <t>16010087</t>
  </si>
  <si>
    <t>16010088</t>
  </si>
  <si>
    <t>16010089</t>
  </si>
  <si>
    <t>16010092</t>
  </si>
  <si>
    <t>15049634</t>
  </si>
  <si>
    <t>15049635</t>
  </si>
  <si>
    <t>15049636</t>
  </si>
  <si>
    <t>15049637</t>
  </si>
  <si>
    <t>15049638</t>
  </si>
  <si>
    <t>15049641</t>
  </si>
  <si>
    <t>15049643</t>
  </si>
  <si>
    <t>15049644</t>
  </si>
  <si>
    <t>15049645</t>
  </si>
  <si>
    <t>15049646</t>
  </si>
  <si>
    <t>15049647</t>
  </si>
  <si>
    <t>15049648</t>
  </si>
  <si>
    <t>15049649</t>
  </si>
  <si>
    <t>15049650</t>
  </si>
  <si>
    <t>15049651</t>
  </si>
  <si>
    <t>15049652</t>
  </si>
  <si>
    <t>15049653</t>
  </si>
  <si>
    <t>15049654</t>
  </si>
  <si>
    <t>15049655</t>
  </si>
  <si>
    <t>15049656</t>
  </si>
  <si>
    <t>15049657</t>
  </si>
  <si>
    <t>15049658</t>
  </si>
  <si>
    <t>15049659</t>
  </si>
  <si>
    <t>15049660</t>
  </si>
  <si>
    <t>15049661</t>
  </si>
  <si>
    <t>15049662</t>
  </si>
  <si>
    <t>15049663</t>
  </si>
  <si>
    <t>15049664</t>
  </si>
  <si>
    <t>15049665</t>
  </si>
  <si>
    <t>15049666</t>
  </si>
  <si>
    <t>15049667</t>
  </si>
  <si>
    <t>15049668</t>
  </si>
  <si>
    <t>15049669</t>
  </si>
  <si>
    <t>15049670</t>
  </si>
  <si>
    <t>15049672</t>
  </si>
  <si>
    <t>15049673</t>
  </si>
  <si>
    <t>15049674</t>
  </si>
  <si>
    <t>15049675</t>
  </si>
  <si>
    <t>15049676</t>
  </si>
  <si>
    <t>15049677</t>
  </si>
  <si>
    <t>15049680</t>
  </si>
  <si>
    <t>15049681</t>
  </si>
  <si>
    <t>15049682</t>
  </si>
  <si>
    <t>15049684</t>
  </si>
  <si>
    <t>15049685</t>
  </si>
  <si>
    <t>15049686</t>
  </si>
  <si>
    <t>15049687</t>
  </si>
  <si>
    <t>16010094</t>
  </si>
  <si>
    <t>16010095</t>
  </si>
  <si>
    <t>16010096</t>
  </si>
  <si>
    <t>16010097</t>
  </si>
  <si>
    <t>16010098</t>
  </si>
  <si>
    <t>15049689</t>
  </si>
  <si>
    <t>15049690</t>
  </si>
  <si>
    <t>15049692</t>
  </si>
  <si>
    <t>15049693</t>
  </si>
  <si>
    <t>15049694</t>
  </si>
  <si>
    <t>15049696</t>
  </si>
  <si>
    <t>15049697</t>
  </si>
  <si>
    <t>15049698</t>
  </si>
  <si>
    <t>15049699</t>
  </si>
  <si>
    <t>15049700</t>
  </si>
  <si>
    <t>15049702</t>
  </si>
  <si>
    <t>15049703</t>
  </si>
  <si>
    <t>15049704</t>
  </si>
  <si>
    <t>15049705</t>
  </si>
  <si>
    <t>15049706</t>
  </si>
  <si>
    <t>15049707</t>
  </si>
  <si>
    <t>15049708</t>
  </si>
  <si>
    <t>15049710</t>
  </si>
  <si>
    <t>15049711</t>
  </si>
  <si>
    <t>15049712</t>
  </si>
  <si>
    <t>15049713</t>
  </si>
  <si>
    <t>15049714</t>
  </si>
  <si>
    <t>15049715</t>
  </si>
  <si>
    <t>16010100</t>
  </si>
  <si>
    <t>16010101</t>
  </si>
  <si>
    <t>16010102</t>
  </si>
  <si>
    <t>16010103</t>
  </si>
  <si>
    <t>16010104</t>
  </si>
  <si>
    <t>16010105</t>
  </si>
  <si>
    <t>16010107</t>
  </si>
  <si>
    <t>15049716</t>
  </si>
  <si>
    <t>15049717</t>
  </si>
  <si>
    <t>15049718</t>
  </si>
  <si>
    <t>15049720</t>
  </si>
  <si>
    <t>15049721</t>
  </si>
  <si>
    <t>15049722</t>
  </si>
  <si>
    <t>15049723</t>
  </si>
  <si>
    <t>15049724</t>
  </si>
  <si>
    <t>15049725</t>
  </si>
  <si>
    <t>15049726</t>
  </si>
  <si>
    <t>15049727</t>
  </si>
  <si>
    <t>15049728</t>
  </si>
  <si>
    <t>15049729</t>
  </si>
  <si>
    <t>15049730</t>
  </si>
  <si>
    <t>15049731</t>
  </si>
  <si>
    <t>15049732</t>
  </si>
  <si>
    <t>15049733</t>
  </si>
  <si>
    <t>15049734</t>
  </si>
  <si>
    <t>15049735</t>
  </si>
  <si>
    <t>15049736</t>
  </si>
  <si>
    <t>15049737</t>
  </si>
  <si>
    <t>15049738</t>
  </si>
  <si>
    <t>15049739</t>
  </si>
  <si>
    <t>15049740</t>
  </si>
  <si>
    <t>15049741</t>
  </si>
  <si>
    <t>15049743</t>
  </si>
  <si>
    <t>15049744</t>
  </si>
  <si>
    <t>15049745</t>
  </si>
  <si>
    <t>15049746</t>
  </si>
  <si>
    <t>15049747</t>
  </si>
  <si>
    <t>15049749</t>
  </si>
  <si>
    <t>15049750</t>
  </si>
  <si>
    <t>15049751</t>
  </si>
  <si>
    <t>15049752</t>
  </si>
  <si>
    <t>15049753</t>
  </si>
  <si>
    <t>15049754</t>
  </si>
  <si>
    <t>15049755</t>
  </si>
  <si>
    <t>15049756</t>
  </si>
  <si>
    <t>15049757</t>
  </si>
  <si>
    <t>15049758</t>
  </si>
  <si>
    <t>15049759</t>
  </si>
  <si>
    <t>15049760</t>
  </si>
  <si>
    <t>15049761</t>
  </si>
  <si>
    <t>15049762</t>
  </si>
  <si>
    <t>15049763</t>
  </si>
  <si>
    <t>15049764</t>
  </si>
  <si>
    <t>15049765</t>
  </si>
  <si>
    <t>15049766</t>
  </si>
  <si>
    <t>15049767</t>
  </si>
  <si>
    <t>15049768</t>
  </si>
  <si>
    <t>15049770</t>
  </si>
  <si>
    <t>15049772</t>
  </si>
  <si>
    <t>15049773</t>
  </si>
  <si>
    <t>15049774</t>
  </si>
  <si>
    <t>15049776</t>
  </si>
  <si>
    <t>15049777</t>
  </si>
  <si>
    <t>15049778</t>
  </si>
  <si>
    <t>15049779</t>
  </si>
  <si>
    <t>15049780</t>
  </si>
  <si>
    <t>15049781</t>
  </si>
  <si>
    <t>15049782</t>
  </si>
  <si>
    <t>15049783</t>
  </si>
  <si>
    <t>15049784</t>
  </si>
  <si>
    <t>15049785</t>
  </si>
  <si>
    <t>15049786</t>
  </si>
  <si>
    <t>15049787</t>
  </si>
  <si>
    <t>15049789</t>
  </si>
  <si>
    <t>15049790</t>
  </si>
  <si>
    <t>15049791</t>
  </si>
  <si>
    <t>15049792</t>
  </si>
  <si>
    <t>15049793</t>
  </si>
  <si>
    <t>15049795</t>
  </si>
  <si>
    <t>15049796</t>
  </si>
  <si>
    <t>15049797</t>
  </si>
  <si>
    <t>15049798</t>
  </si>
  <si>
    <t>15049799</t>
  </si>
  <si>
    <t>15049800</t>
  </si>
  <si>
    <t>15049801</t>
  </si>
  <si>
    <t>15049802</t>
  </si>
  <si>
    <t>15049803</t>
  </si>
  <si>
    <t>15049804</t>
  </si>
  <si>
    <t>15049805</t>
  </si>
  <si>
    <t>15049806</t>
  </si>
  <si>
    <t>15049807</t>
  </si>
  <si>
    <t>15049808</t>
  </si>
  <si>
    <t>15049809</t>
  </si>
  <si>
    <t>15049810</t>
  </si>
  <si>
    <t>15049811</t>
  </si>
  <si>
    <t>15049812</t>
  </si>
  <si>
    <t>15049813</t>
  </si>
  <si>
    <t>15049814</t>
  </si>
  <si>
    <t>15049815</t>
  </si>
  <si>
    <t>15049816</t>
  </si>
  <si>
    <t>15049817</t>
  </si>
  <si>
    <t>15049818</t>
  </si>
  <si>
    <t>15049819</t>
  </si>
  <si>
    <t>15049820</t>
  </si>
  <si>
    <t>15049821</t>
  </si>
  <si>
    <t>15049822</t>
  </si>
  <si>
    <t>15049823</t>
  </si>
  <si>
    <t>15049824</t>
  </si>
  <si>
    <t>15049825</t>
  </si>
  <si>
    <t>15049826</t>
  </si>
  <si>
    <t>15049827</t>
  </si>
  <si>
    <t>15049828</t>
  </si>
  <si>
    <t>15049829</t>
  </si>
  <si>
    <t>15049830</t>
  </si>
  <si>
    <t>15049833</t>
  </si>
  <si>
    <t>15049836</t>
  </si>
  <si>
    <t>15049839</t>
  </si>
  <si>
    <t>15049840</t>
  </si>
  <si>
    <t>15049841</t>
  </si>
  <si>
    <t>15049842</t>
  </si>
  <si>
    <t>15049843</t>
  </si>
  <si>
    <t>15049844</t>
  </si>
  <si>
    <t>15049845</t>
  </si>
  <si>
    <t>15049846</t>
  </si>
  <si>
    <t>15049847</t>
  </si>
  <si>
    <t>15049848</t>
  </si>
  <si>
    <t>15049849</t>
  </si>
  <si>
    <t>15049850</t>
  </si>
  <si>
    <t>15049851</t>
  </si>
  <si>
    <t>15049852</t>
  </si>
  <si>
    <t>15049853</t>
  </si>
  <si>
    <t>15049854</t>
  </si>
  <si>
    <t>15049855</t>
  </si>
  <si>
    <t>15049856</t>
  </si>
  <si>
    <t>15049857</t>
  </si>
  <si>
    <t>15049858</t>
  </si>
  <si>
    <t>15049859</t>
  </si>
  <si>
    <t>15049860</t>
  </si>
  <si>
    <t>15049861</t>
  </si>
  <si>
    <t>15049862</t>
  </si>
  <si>
    <t>15049863</t>
  </si>
  <si>
    <t>15049864</t>
  </si>
  <si>
    <t>15049865</t>
  </si>
  <si>
    <t>15049866</t>
  </si>
  <si>
    <t>15049867</t>
  </si>
  <si>
    <t>15049868</t>
  </si>
  <si>
    <t>15049869</t>
  </si>
  <si>
    <t>15049870</t>
  </si>
  <si>
    <t>15049871</t>
  </si>
  <si>
    <t>15049872</t>
  </si>
  <si>
    <t>15049873</t>
  </si>
  <si>
    <t>15049874</t>
  </si>
  <si>
    <t>15049875</t>
  </si>
  <si>
    <t>15049877</t>
  </si>
  <si>
    <t>15049878</t>
  </si>
  <si>
    <t>15049879</t>
  </si>
  <si>
    <t>15049880</t>
  </si>
  <si>
    <t>15049881</t>
  </si>
  <si>
    <t>15049882</t>
  </si>
  <si>
    <t>15049883</t>
  </si>
  <si>
    <t>15049884</t>
  </si>
  <si>
    <t>15049885</t>
  </si>
  <si>
    <t>15049886</t>
  </si>
  <si>
    <t>15049887</t>
  </si>
  <si>
    <t>15049888</t>
  </si>
  <si>
    <t>15049889</t>
  </si>
  <si>
    <t>15049890</t>
  </si>
  <si>
    <t>15049891</t>
  </si>
  <si>
    <t>15049892</t>
  </si>
  <si>
    <t>15049893</t>
  </si>
  <si>
    <t>15049894</t>
  </si>
  <si>
    <t>15049895</t>
  </si>
  <si>
    <t>15049896</t>
  </si>
  <si>
    <t>15049897</t>
  </si>
  <si>
    <t>15049898</t>
  </si>
  <si>
    <t>15049899</t>
  </si>
  <si>
    <t>15049900</t>
  </si>
  <si>
    <t>15049901</t>
  </si>
  <si>
    <t>15049902</t>
  </si>
  <si>
    <t>15049903</t>
  </si>
  <si>
    <t>15049904</t>
  </si>
  <si>
    <t>15049905</t>
  </si>
  <si>
    <t>15049907</t>
  </si>
  <si>
    <t>15049908</t>
  </si>
  <si>
    <t>15049909</t>
  </si>
  <si>
    <t>15049910</t>
  </si>
  <si>
    <t>15049911</t>
  </si>
  <si>
    <t>16010109</t>
  </si>
  <si>
    <t>16010110</t>
  </si>
  <si>
    <t>16010111</t>
  </si>
  <si>
    <t>16010112</t>
  </si>
  <si>
    <t>16010113</t>
  </si>
  <si>
    <t>16010115</t>
  </si>
  <si>
    <t>16010116</t>
  </si>
  <si>
    <t>16010117</t>
  </si>
  <si>
    <t>16010118</t>
  </si>
  <si>
    <t>16010119</t>
  </si>
  <si>
    <t>16010120</t>
  </si>
  <si>
    <t>16010121</t>
  </si>
  <si>
    <t>16010122</t>
  </si>
  <si>
    <t>16010123</t>
  </si>
  <si>
    <t>16010124</t>
  </si>
  <si>
    <t>16010126</t>
  </si>
  <si>
    <t>15049912</t>
  </si>
  <si>
    <t>15049914</t>
  </si>
  <si>
    <t>15049915</t>
  </si>
  <si>
    <t>15049916</t>
  </si>
  <si>
    <t>15049917</t>
  </si>
  <si>
    <t>15049918</t>
  </si>
  <si>
    <t>15049919</t>
  </si>
  <si>
    <t>15049920</t>
  </si>
  <si>
    <t>15049921</t>
  </si>
  <si>
    <t>15049922</t>
  </si>
  <si>
    <t>15049923</t>
  </si>
  <si>
    <t>15049925</t>
  </si>
  <si>
    <t>15049926</t>
  </si>
  <si>
    <t>15049927</t>
  </si>
  <si>
    <t>15049928</t>
  </si>
  <si>
    <t>15049929</t>
  </si>
  <si>
    <t>15049930</t>
  </si>
  <si>
    <t>15049931</t>
  </si>
  <si>
    <t>15049932</t>
  </si>
  <si>
    <t>15049933</t>
  </si>
  <si>
    <t>15049934</t>
  </si>
  <si>
    <t>15049935</t>
  </si>
  <si>
    <t>15049936</t>
  </si>
  <si>
    <t>15049937</t>
  </si>
  <si>
    <t>15049938</t>
  </si>
  <si>
    <t>15049939</t>
  </si>
  <si>
    <t>15049940</t>
  </si>
  <si>
    <t>15049942</t>
  </si>
  <si>
    <t>15049943</t>
  </si>
  <si>
    <t>15049945</t>
  </si>
  <si>
    <t>15049946</t>
  </si>
  <si>
    <t>15049947</t>
  </si>
  <si>
    <t>15049948</t>
  </si>
  <si>
    <t>15049949</t>
  </si>
  <si>
    <t>15049950</t>
  </si>
  <si>
    <t>15049951</t>
  </si>
  <si>
    <t>16010128</t>
  </si>
  <si>
    <t>16010129</t>
  </si>
  <si>
    <t>16010130</t>
  </si>
  <si>
    <t>16010131</t>
  </si>
  <si>
    <t>16010132</t>
  </si>
  <si>
    <t>16010133</t>
  </si>
  <si>
    <t>16010134</t>
  </si>
  <si>
    <t>16010135</t>
  </si>
  <si>
    <t>16010136</t>
  </si>
  <si>
    <t>16010137</t>
  </si>
  <si>
    <t>16010138</t>
  </si>
  <si>
    <t>16010139</t>
  </si>
  <si>
    <t>16010140</t>
  </si>
  <si>
    <t>16010142</t>
  </si>
  <si>
    <t>16010143</t>
  </si>
  <si>
    <t>16010144</t>
  </si>
  <si>
    <t>16010145</t>
  </si>
  <si>
    <t>16010146</t>
  </si>
  <si>
    <t>16010148</t>
  </si>
  <si>
    <t>16010149</t>
  </si>
  <si>
    <t>16010150</t>
  </si>
  <si>
    <t>16010151</t>
  </si>
  <si>
    <t>16010152</t>
  </si>
  <si>
    <t>16010153</t>
  </si>
  <si>
    <t>16010154</t>
  </si>
  <si>
    <t>16010155</t>
  </si>
  <si>
    <t>16010156</t>
  </si>
  <si>
    <t>16010157</t>
  </si>
  <si>
    <t>16010158</t>
  </si>
  <si>
    <t>16010159</t>
  </si>
  <si>
    <t>16010160</t>
  </si>
  <si>
    <t>16010161</t>
  </si>
  <si>
    <t>16010162</t>
  </si>
  <si>
    <t>16010163</t>
  </si>
  <si>
    <t>15049952</t>
  </si>
  <si>
    <t>15049954</t>
  </si>
  <si>
    <t>15049955</t>
  </si>
  <si>
    <t>15049957</t>
  </si>
  <si>
    <t>15049958</t>
  </si>
  <si>
    <t>15049959</t>
  </si>
  <si>
    <t>15049960</t>
  </si>
  <si>
    <t>15049961</t>
  </si>
  <si>
    <t>15049962</t>
  </si>
  <si>
    <t>15049963</t>
  </si>
  <si>
    <t>15049964</t>
  </si>
  <si>
    <t>15049965</t>
  </si>
  <si>
    <t>15049966</t>
  </si>
  <si>
    <t>15049967</t>
  </si>
  <si>
    <t>15049968</t>
  </si>
  <si>
    <t>15049970</t>
  </si>
  <si>
    <t>15049971</t>
  </si>
  <si>
    <t>15049972</t>
  </si>
  <si>
    <t>15049974</t>
  </si>
  <si>
    <t>15049975</t>
  </si>
  <si>
    <t>15049976</t>
  </si>
  <si>
    <t>15049977</t>
  </si>
  <si>
    <t>15049978</t>
  </si>
  <si>
    <t>15049979</t>
  </si>
  <si>
    <t>15049980</t>
  </si>
  <si>
    <t>15049981</t>
  </si>
  <si>
    <t>15049983</t>
  </si>
  <si>
    <t>15049985</t>
  </si>
  <si>
    <t>15049986</t>
  </si>
  <si>
    <t>15049987</t>
  </si>
  <si>
    <t>16010167</t>
  </si>
  <si>
    <t>16010168</t>
  </si>
  <si>
    <t>16010169</t>
  </si>
  <si>
    <t>16010170</t>
  </si>
  <si>
    <t>16010171</t>
  </si>
  <si>
    <t>16010172</t>
  </si>
  <si>
    <t>16010173</t>
  </si>
  <si>
    <t>15049988</t>
  </si>
  <si>
    <t>15049989</t>
  </si>
  <si>
    <t>15049991</t>
  </si>
  <si>
    <t>15049992</t>
  </si>
  <si>
    <t>15049993</t>
  </si>
  <si>
    <t>15049994</t>
  </si>
  <si>
    <t>15049995</t>
  </si>
  <si>
    <t>15049996</t>
  </si>
  <si>
    <t>15049997</t>
  </si>
  <si>
    <t>15049998</t>
  </si>
  <si>
    <t>15049999</t>
  </si>
  <si>
    <t>15050000</t>
  </si>
  <si>
    <t>15050002</t>
  </si>
  <si>
    <t>15050003</t>
  </si>
  <si>
    <t>15050004</t>
  </si>
  <si>
    <t>16010174</t>
  </si>
  <si>
    <t>15050006</t>
  </si>
  <si>
    <t>15050007</t>
  </si>
  <si>
    <t>15050008</t>
  </si>
  <si>
    <t>15050009</t>
  </si>
  <si>
    <t>15050010</t>
  </si>
  <si>
    <t>15050011</t>
  </si>
  <si>
    <t>15050012</t>
  </si>
  <si>
    <t>15050013</t>
  </si>
  <si>
    <t>15050014</t>
  </si>
  <si>
    <t>15050015</t>
  </si>
  <si>
    <t>15050016</t>
  </si>
  <si>
    <t>15050017</t>
  </si>
  <si>
    <t>15050018</t>
  </si>
  <si>
    <t>15050020</t>
  </si>
  <si>
    <t>15050021</t>
  </si>
  <si>
    <t>15050023</t>
  </si>
  <si>
    <t>15050024</t>
  </si>
  <si>
    <t>15050025</t>
  </si>
  <si>
    <t>15050026</t>
  </si>
  <si>
    <t>15050027</t>
  </si>
  <si>
    <t>15050028</t>
  </si>
  <si>
    <t>15050030</t>
  </si>
  <si>
    <t>15050032</t>
  </si>
  <si>
    <t>15050033</t>
  </si>
  <si>
    <t>15050034</t>
  </si>
  <si>
    <t>15050035</t>
  </si>
  <si>
    <t>15050036</t>
  </si>
  <si>
    <t>15050037</t>
  </si>
  <si>
    <t>15050038</t>
  </si>
  <si>
    <t>15050040</t>
  </si>
  <si>
    <t>15050041</t>
  </si>
  <si>
    <t>15050042</t>
  </si>
  <si>
    <t>15050043</t>
  </si>
  <si>
    <t>15050044</t>
  </si>
  <si>
    <t>15050045</t>
  </si>
  <si>
    <t>15050046</t>
  </si>
  <si>
    <t>15050047</t>
  </si>
  <si>
    <t>15050048</t>
  </si>
  <si>
    <t>15050049</t>
  </si>
  <si>
    <t>15050050</t>
  </si>
  <si>
    <t>15050051</t>
  </si>
  <si>
    <t>15050053</t>
  </si>
  <si>
    <t>15050054</t>
  </si>
  <si>
    <t>15050055</t>
  </si>
  <si>
    <t>15050056</t>
  </si>
  <si>
    <t>15050057</t>
  </si>
  <si>
    <t>15050058</t>
  </si>
  <si>
    <t>15050059</t>
  </si>
  <si>
    <t>15050060</t>
  </si>
  <si>
    <t>15050061</t>
  </si>
  <si>
    <t>15050062</t>
  </si>
  <si>
    <t>15050063</t>
  </si>
  <si>
    <t>15050064</t>
  </si>
  <si>
    <t>15050065</t>
  </si>
  <si>
    <t>15050066</t>
  </si>
  <si>
    <t>15050067</t>
  </si>
  <si>
    <t>15050068</t>
  </si>
  <si>
    <t>15050069</t>
  </si>
  <si>
    <t>15050070</t>
  </si>
  <si>
    <t>15050072</t>
  </si>
  <si>
    <t>15050073</t>
  </si>
  <si>
    <t>15050074</t>
  </si>
  <si>
    <t>15050075</t>
  </si>
  <si>
    <t>15050076</t>
  </si>
  <si>
    <t>15050077</t>
  </si>
  <si>
    <t>15050078</t>
  </si>
  <si>
    <t>15050079</t>
  </si>
  <si>
    <t>15050080</t>
  </si>
  <si>
    <t>16010175</t>
  </si>
  <si>
    <t>15050082</t>
  </si>
  <si>
    <t>15050085</t>
  </si>
  <si>
    <t>15050086</t>
  </si>
  <si>
    <t>15050087</t>
  </si>
  <si>
    <t>15050088</t>
  </si>
  <si>
    <t>15050089</t>
  </si>
  <si>
    <t>15050090</t>
  </si>
  <si>
    <t>15050091</t>
  </si>
  <si>
    <t>15050092</t>
  </si>
  <si>
    <t>15050093</t>
  </si>
  <si>
    <t>15050094</t>
  </si>
  <si>
    <t>15050096</t>
  </si>
  <si>
    <t>15050097</t>
  </si>
  <si>
    <t>15050098</t>
  </si>
  <si>
    <t>15050099</t>
  </si>
  <si>
    <t>15050100</t>
  </si>
  <si>
    <t>15050101</t>
  </si>
  <si>
    <t>15050102</t>
  </si>
  <si>
    <t>15050103</t>
  </si>
  <si>
    <t>15050104</t>
  </si>
  <si>
    <t>15050105</t>
  </si>
  <si>
    <t>15050106</t>
  </si>
  <si>
    <t>15050107</t>
  </si>
  <si>
    <t>15050108</t>
  </si>
  <si>
    <t>15050109</t>
  </si>
  <si>
    <t>15050110</t>
  </si>
  <si>
    <t>15050111</t>
  </si>
  <si>
    <t>15050112</t>
  </si>
  <si>
    <t>15050113</t>
  </si>
  <si>
    <t>15050114</t>
  </si>
  <si>
    <t>15050115</t>
  </si>
  <si>
    <t>15050116</t>
  </si>
  <si>
    <t>15050117</t>
  </si>
  <si>
    <t>15050118</t>
  </si>
  <si>
    <t>15050119</t>
  </si>
  <si>
    <t>15050120</t>
  </si>
  <si>
    <t>15050121</t>
  </si>
  <si>
    <t>15050122</t>
  </si>
  <si>
    <t>15050123</t>
  </si>
  <si>
    <t>15050124</t>
  </si>
  <si>
    <t>15050126</t>
  </si>
  <si>
    <t>15050127</t>
  </si>
  <si>
    <t>15050128</t>
  </si>
  <si>
    <t>15050129</t>
  </si>
  <si>
    <t>15050130</t>
  </si>
  <si>
    <t>15050131</t>
  </si>
  <si>
    <t>15050132</t>
  </si>
  <si>
    <t>15050133</t>
  </si>
  <si>
    <t>15050134</t>
  </si>
  <si>
    <t>15050135</t>
  </si>
  <si>
    <t>15050136</t>
  </si>
  <si>
    <t>15050137</t>
  </si>
  <si>
    <t>15050138</t>
  </si>
  <si>
    <t>15050139</t>
  </si>
  <si>
    <t>15050140</t>
  </si>
  <si>
    <t>15050141</t>
  </si>
  <si>
    <t>15050142</t>
  </si>
  <si>
    <t>15050144</t>
  </si>
  <si>
    <t>15050145</t>
  </si>
  <si>
    <t>15050146</t>
  </si>
  <si>
    <t>15050147</t>
  </si>
  <si>
    <t>15050148</t>
  </si>
  <si>
    <t>15050149</t>
  </si>
  <si>
    <t>15050150</t>
  </si>
  <si>
    <t>15050151</t>
  </si>
  <si>
    <t>15050152</t>
  </si>
  <si>
    <t>15050153</t>
  </si>
  <si>
    <t>15050154</t>
  </si>
  <si>
    <t>15050155</t>
  </si>
  <si>
    <t>15050156</t>
  </si>
  <si>
    <t>15050159</t>
  </si>
  <si>
    <t>15050160</t>
  </si>
  <si>
    <t>15050161</t>
  </si>
  <si>
    <t>15050162</t>
  </si>
  <si>
    <t>15050164</t>
  </si>
  <si>
    <t>15050165</t>
  </si>
  <si>
    <t>15050166</t>
  </si>
  <si>
    <t>15050167</t>
  </si>
  <si>
    <t>15050168</t>
  </si>
  <si>
    <t>15050169</t>
  </si>
  <si>
    <t>15050170</t>
  </si>
  <si>
    <t>15050171</t>
  </si>
  <si>
    <t>15050172</t>
  </si>
  <si>
    <t>15050173</t>
  </si>
  <si>
    <t>15050174</t>
  </si>
  <si>
    <t>15050175</t>
  </si>
  <si>
    <t>15050176</t>
  </si>
  <si>
    <t>15050177</t>
  </si>
  <si>
    <t>15050178</t>
  </si>
  <si>
    <t>15050179</t>
  </si>
  <si>
    <t>15050180</t>
  </si>
  <si>
    <t>16010176</t>
  </si>
  <si>
    <t>16010177</t>
  </si>
  <si>
    <t>16010178</t>
  </si>
  <si>
    <t>16010179</t>
  </si>
  <si>
    <t>16010180</t>
  </si>
  <si>
    <t>16010181</t>
  </si>
  <si>
    <t>16010182</t>
  </si>
  <si>
    <t>16010183</t>
  </si>
  <si>
    <t>16010184</t>
  </si>
  <si>
    <t>16010185</t>
  </si>
  <si>
    <t>16010186</t>
  </si>
  <si>
    <t>16010187</t>
  </si>
  <si>
    <t>16010188</t>
  </si>
  <si>
    <t>16010189</t>
  </si>
  <si>
    <t>16010190</t>
  </si>
  <si>
    <t>16010191</t>
  </si>
  <si>
    <t>16010192</t>
  </si>
  <si>
    <t>16010193</t>
  </si>
  <si>
    <t>16010195</t>
  </si>
  <si>
    <t>16010197</t>
  </si>
  <si>
    <t>15050181</t>
  </si>
  <si>
    <t>15050183</t>
  </si>
  <si>
    <t>15050184</t>
  </si>
  <si>
    <t>15050185</t>
  </si>
  <si>
    <t>15050186</t>
  </si>
  <si>
    <t>15050187</t>
  </si>
  <si>
    <t>15050188</t>
  </si>
  <si>
    <t>15050189</t>
  </si>
  <si>
    <t>15050190</t>
  </si>
  <si>
    <t>15050191</t>
  </si>
  <si>
    <t>15050192</t>
  </si>
  <si>
    <t>15050193</t>
  </si>
  <si>
    <t>15050194</t>
  </si>
  <si>
    <t>15050195</t>
  </si>
  <si>
    <t>15050196</t>
  </si>
  <si>
    <t>15050198</t>
  </si>
  <si>
    <t>15050199</t>
  </si>
  <si>
    <t>15050200</t>
  </si>
  <si>
    <t>15050201</t>
  </si>
  <si>
    <t>15050202</t>
  </si>
  <si>
    <t>15050203</t>
  </si>
  <si>
    <t>15050204</t>
  </si>
  <si>
    <t>15050205</t>
  </si>
  <si>
    <t>15050206</t>
  </si>
  <si>
    <t>15050207</t>
  </si>
  <si>
    <t>15050208</t>
  </si>
  <si>
    <t>15050209</t>
  </si>
  <si>
    <t>15050210</t>
  </si>
  <si>
    <t>15050211</t>
  </si>
  <si>
    <t>15050212</t>
  </si>
  <si>
    <t>15050213</t>
  </si>
  <si>
    <t>15050214</t>
  </si>
  <si>
    <t>15050216</t>
  </si>
  <si>
    <t>15050218</t>
  </si>
  <si>
    <t>15050219</t>
  </si>
  <si>
    <t>15050220</t>
  </si>
  <si>
    <t>15050221</t>
  </si>
  <si>
    <t>15050222</t>
  </si>
  <si>
    <t>15050223</t>
  </si>
  <si>
    <t>15050224</t>
  </si>
  <si>
    <t>15050226</t>
  </si>
  <si>
    <t>16010199</t>
  </si>
  <si>
    <t>16010200</t>
  </si>
  <si>
    <t>16010201</t>
  </si>
  <si>
    <t>16010202</t>
  </si>
  <si>
    <t>16010203</t>
  </si>
  <si>
    <t>16010204</t>
  </si>
  <si>
    <t>16010205</t>
  </si>
  <si>
    <t>16010206</t>
  </si>
  <si>
    <t>16010207</t>
  </si>
  <si>
    <t>16010208</t>
  </si>
  <si>
    <t>16010209</t>
  </si>
  <si>
    <t>16010210</t>
  </si>
  <si>
    <t>16010211</t>
  </si>
  <si>
    <t>16010212</t>
  </si>
  <si>
    <t>16010213</t>
  </si>
  <si>
    <t>16010214</t>
  </si>
  <si>
    <t>16010215</t>
  </si>
  <si>
    <t>16010216</t>
  </si>
  <si>
    <t>16010217</t>
  </si>
  <si>
    <t>16010218</t>
  </si>
  <si>
    <t>16010220</t>
  </si>
  <si>
    <t>16010221</t>
  </si>
  <si>
    <t>16010222</t>
  </si>
  <si>
    <t>16010223</t>
  </si>
  <si>
    <t>16010224</t>
  </si>
  <si>
    <t>16010225</t>
  </si>
  <si>
    <t>16010226</t>
  </si>
  <si>
    <t>16010227</t>
  </si>
  <si>
    <t>16010228</t>
  </si>
  <si>
    <t>16010229</t>
  </si>
  <si>
    <t>16010232</t>
  </si>
  <si>
    <t>16010233</t>
  </si>
  <si>
    <t>16010234</t>
  </si>
  <si>
    <t>16010235</t>
  </si>
  <si>
    <t>16010236</t>
  </si>
  <si>
    <t>16010237</t>
  </si>
  <si>
    <t>16010238</t>
  </si>
  <si>
    <t>16010239</t>
  </si>
  <si>
    <t>16010242</t>
  </si>
  <si>
    <t>16010243</t>
  </si>
  <si>
    <t>16010244</t>
  </si>
  <si>
    <t>16010245</t>
  </si>
  <si>
    <t>16010246</t>
  </si>
  <si>
    <t>16010247</t>
  </si>
  <si>
    <t>15050227</t>
  </si>
  <si>
    <t>15050228</t>
  </si>
  <si>
    <t>15050229</t>
  </si>
  <si>
    <t>15050230</t>
  </si>
  <si>
    <t>15050231</t>
  </si>
  <si>
    <t>15050232</t>
  </si>
  <si>
    <t>15050233</t>
  </si>
  <si>
    <t>15050235</t>
  </si>
  <si>
    <t>15050236</t>
  </si>
  <si>
    <t>15050237</t>
  </si>
  <si>
    <t>15050238</t>
  </si>
  <si>
    <t>15050239</t>
  </si>
  <si>
    <t>15050240</t>
  </si>
  <si>
    <t>15050241</t>
  </si>
  <si>
    <t>15050242</t>
  </si>
  <si>
    <t>15050243</t>
  </si>
  <si>
    <t>15050244</t>
  </si>
  <si>
    <t>15050245</t>
  </si>
  <si>
    <t>15050246</t>
  </si>
  <si>
    <t>15050247</t>
  </si>
  <si>
    <t>15050248</t>
  </si>
  <si>
    <t>15050250</t>
  </si>
  <si>
    <t>15050251</t>
  </si>
  <si>
    <t>15050252</t>
  </si>
  <si>
    <t>15050254</t>
  </si>
  <si>
    <t>15050255</t>
  </si>
  <si>
    <t>15050256</t>
  </si>
  <si>
    <t>15050257</t>
  </si>
  <si>
    <t>15050258</t>
  </si>
  <si>
    <t>15050259</t>
  </si>
  <si>
    <t>15050261</t>
  </si>
  <si>
    <t>15050262</t>
  </si>
  <si>
    <t>15050263</t>
  </si>
  <si>
    <t>15050264</t>
  </si>
  <si>
    <t>15050265</t>
  </si>
  <si>
    <t>15050266</t>
  </si>
  <si>
    <t>15050268</t>
  </si>
  <si>
    <t>15050269</t>
  </si>
  <si>
    <t>15050272</t>
  </si>
  <si>
    <t>15050273</t>
  </si>
  <si>
    <t>15050274</t>
  </si>
  <si>
    <t>15050275</t>
  </si>
  <si>
    <t>15050276</t>
  </si>
  <si>
    <t>15050278</t>
  </si>
  <si>
    <t>15050279</t>
  </si>
  <si>
    <t>15050280</t>
  </si>
  <si>
    <t>15050281</t>
  </si>
  <si>
    <t>15050282</t>
  </si>
  <si>
    <t>15050283</t>
  </si>
  <si>
    <t>15050285</t>
  </si>
  <si>
    <t>15050287</t>
  </si>
  <si>
    <t>15050288</t>
  </si>
  <si>
    <t>15050289</t>
  </si>
  <si>
    <t>15050290</t>
  </si>
  <si>
    <t>15050291</t>
  </si>
  <si>
    <t>15050292</t>
  </si>
  <si>
    <t>15050293</t>
  </si>
  <si>
    <t>15050294</t>
  </si>
  <si>
    <t>15050295</t>
  </si>
  <si>
    <t>15050296</t>
  </si>
  <si>
    <t>15050297</t>
  </si>
  <si>
    <t>15050298</t>
  </si>
  <si>
    <t>15050299</t>
  </si>
  <si>
    <t>15050300</t>
  </si>
  <si>
    <t>15050302</t>
  </si>
  <si>
    <t>15050304</t>
  </si>
  <si>
    <t>15050305</t>
  </si>
  <si>
    <t>15050306</t>
  </si>
  <si>
    <t>15050307</t>
  </si>
  <si>
    <t>15050308</t>
  </si>
  <si>
    <t>15050309</t>
  </si>
  <si>
    <t>15050310</t>
  </si>
  <si>
    <t>15050311</t>
  </si>
  <si>
    <t>15050312</t>
  </si>
  <si>
    <t>15050313</t>
  </si>
  <si>
    <t>15050314</t>
  </si>
  <si>
    <t>15050315</t>
  </si>
  <si>
    <t>15050317</t>
  </si>
  <si>
    <t>15050318</t>
  </si>
  <si>
    <t>15050319</t>
  </si>
  <si>
    <t>15050320</t>
  </si>
  <si>
    <t>15050321</t>
  </si>
  <si>
    <t>15050322</t>
  </si>
  <si>
    <t>15050323</t>
  </si>
  <si>
    <t>15050324</t>
  </si>
  <si>
    <t>15050326</t>
  </si>
  <si>
    <t>15050328</t>
  </si>
  <si>
    <t>15050329</t>
  </si>
  <si>
    <t>15050330</t>
  </si>
  <si>
    <t>15050331</t>
  </si>
  <si>
    <t>15050332</t>
  </si>
  <si>
    <t>15050333</t>
  </si>
  <si>
    <t>15050334</t>
  </si>
  <si>
    <t>15050335</t>
  </si>
  <si>
    <t>15050336</t>
  </si>
  <si>
    <t>15050337</t>
  </si>
  <si>
    <t>15050338</t>
  </si>
  <si>
    <t>15050339</t>
  </si>
  <si>
    <t>15050340</t>
  </si>
  <si>
    <t>15050341</t>
  </si>
  <si>
    <t>15050342</t>
  </si>
  <si>
    <t>15050343</t>
  </si>
  <si>
    <t>15050345</t>
  </si>
  <si>
    <t>15050346</t>
  </si>
  <si>
    <t>15050347</t>
  </si>
  <si>
    <t>15050348</t>
  </si>
  <si>
    <t>15050349</t>
  </si>
  <si>
    <t>15050350</t>
  </si>
  <si>
    <t>15050351</t>
  </si>
  <si>
    <t>15050352</t>
  </si>
  <si>
    <t>15050353</t>
  </si>
  <si>
    <t>15050354</t>
  </si>
  <si>
    <t>15050355</t>
  </si>
  <si>
    <t>15050357</t>
  </si>
  <si>
    <t>15050359</t>
  </si>
  <si>
    <t>15050360</t>
  </si>
  <si>
    <t>15050361</t>
  </si>
  <si>
    <t>15050362</t>
  </si>
  <si>
    <t>15050363</t>
  </si>
  <si>
    <t>15050364</t>
  </si>
  <si>
    <t>15050365</t>
  </si>
  <si>
    <t>16010248</t>
  </si>
  <si>
    <t>16010249</t>
  </si>
  <si>
    <t>16010250</t>
  </si>
  <si>
    <t>15050366</t>
  </si>
  <si>
    <t>15050367</t>
  </si>
  <si>
    <t>15050368</t>
  </si>
  <si>
    <t>15050369</t>
  </si>
  <si>
    <t>15050371</t>
  </si>
  <si>
    <t>15050372</t>
  </si>
  <si>
    <t>15050373</t>
  </si>
  <si>
    <t>15050374</t>
  </si>
  <si>
    <t>15050375</t>
  </si>
  <si>
    <t>15050376</t>
  </si>
  <si>
    <t>15050377</t>
  </si>
  <si>
    <t>15050379</t>
  </si>
  <si>
    <t>15050380</t>
  </si>
  <si>
    <t>15050381</t>
  </si>
  <si>
    <t>15050382</t>
  </si>
  <si>
    <t>15050383</t>
  </si>
  <si>
    <t>15050384</t>
  </si>
  <si>
    <t>15050385</t>
  </si>
  <si>
    <t>15050386</t>
  </si>
  <si>
    <t>15050387</t>
  </si>
  <si>
    <t>15050388</t>
  </si>
  <si>
    <t>15050389</t>
  </si>
  <si>
    <t>15050390</t>
  </si>
  <si>
    <t>15050391</t>
  </si>
  <si>
    <t>15050392</t>
  </si>
  <si>
    <t>15050393</t>
  </si>
  <si>
    <t>15050394</t>
  </si>
  <si>
    <t>15050395</t>
  </si>
  <si>
    <t>15050396</t>
  </si>
  <si>
    <t>15050397</t>
  </si>
  <si>
    <t>15050398</t>
  </si>
  <si>
    <t>15050399</t>
  </si>
  <si>
    <t>15050400</t>
  </si>
  <si>
    <t>15050401</t>
  </si>
  <si>
    <t>15050402</t>
  </si>
  <si>
    <t>15050403</t>
  </si>
  <si>
    <t>15050404</t>
  </si>
  <si>
    <t>15050405</t>
  </si>
  <si>
    <t>15050406</t>
  </si>
  <si>
    <t>15050407</t>
  </si>
  <si>
    <t>15050410</t>
  </si>
  <si>
    <t>15050411</t>
  </si>
  <si>
    <t>15050412</t>
  </si>
  <si>
    <t>15050413</t>
  </si>
  <si>
    <t>15050414</t>
  </si>
  <si>
    <t>15050415</t>
  </si>
  <si>
    <t>15050416</t>
  </si>
  <si>
    <t>15050418</t>
  </si>
  <si>
    <t>15050420</t>
  </si>
  <si>
    <t>15050421</t>
  </si>
  <si>
    <t>15050422</t>
  </si>
  <si>
    <t>15050423</t>
  </si>
  <si>
    <t>15050424</t>
  </si>
  <si>
    <t>15050425</t>
  </si>
  <si>
    <t>15050426</t>
  </si>
  <si>
    <t>15050427</t>
  </si>
  <si>
    <t>15050428</t>
  </si>
  <si>
    <t>15050429</t>
  </si>
  <si>
    <t>15050430</t>
  </si>
  <si>
    <t>15050431</t>
  </si>
  <si>
    <t>15050432</t>
  </si>
  <si>
    <t>15050433</t>
  </si>
  <si>
    <t>15050434</t>
  </si>
  <si>
    <t>15050435</t>
  </si>
  <si>
    <t>15050436</t>
  </si>
  <si>
    <t>15050437</t>
  </si>
  <si>
    <t>15050439</t>
  </si>
  <si>
    <t>15050440</t>
  </si>
  <si>
    <t>15050441</t>
  </si>
  <si>
    <t>15050442</t>
  </si>
  <si>
    <t>15050443</t>
  </si>
  <si>
    <t>15050444</t>
  </si>
  <si>
    <t>15050445</t>
  </si>
  <si>
    <t>15050446</t>
  </si>
  <si>
    <t>15050447</t>
  </si>
  <si>
    <t>15050448</t>
  </si>
  <si>
    <t>15050449</t>
  </si>
  <si>
    <t>16010251</t>
  </si>
  <si>
    <t>16010252</t>
  </si>
  <si>
    <t>16010253</t>
  </si>
  <si>
    <t>16010254</t>
  </si>
  <si>
    <t>16010255</t>
  </si>
  <si>
    <t>16010256</t>
  </si>
  <si>
    <t>16010257</t>
  </si>
  <si>
    <t>16010258</t>
  </si>
  <si>
    <t>16010259</t>
  </si>
  <si>
    <t>16010260</t>
  </si>
  <si>
    <t>16010261</t>
  </si>
  <si>
    <t>16010262</t>
  </si>
  <si>
    <t>16010263</t>
  </si>
  <si>
    <t>16010264</t>
  </si>
  <si>
    <t>16010265</t>
  </si>
  <si>
    <t>16010266</t>
  </si>
  <si>
    <t>16010267</t>
  </si>
  <si>
    <t>16010268</t>
  </si>
  <si>
    <t>16010270</t>
  </si>
  <si>
    <t>16010271</t>
  </si>
  <si>
    <t>16010272</t>
  </si>
  <si>
    <t>16010273</t>
  </si>
  <si>
    <t>16010274</t>
  </si>
  <si>
    <t>16010275</t>
  </si>
  <si>
    <t>16010276</t>
  </si>
  <si>
    <t>16010277</t>
  </si>
  <si>
    <t>16010278</t>
  </si>
  <si>
    <t>16010279</t>
  </si>
  <si>
    <t>16010280</t>
  </si>
  <si>
    <t>16010281</t>
  </si>
  <si>
    <t>16010282</t>
  </si>
  <si>
    <t>16010283</t>
  </si>
  <si>
    <t>16010284</t>
  </si>
  <si>
    <t>16010285</t>
  </si>
  <si>
    <t>16010286</t>
  </si>
  <si>
    <t>16010287</t>
  </si>
  <si>
    <t>16010288</t>
  </si>
  <si>
    <t>16010289</t>
  </si>
  <si>
    <t>16010290</t>
  </si>
  <si>
    <t>16010292</t>
  </si>
  <si>
    <t>16010293</t>
  </si>
  <si>
    <t>16010295</t>
  </si>
  <si>
    <t>16010296</t>
  </si>
  <si>
    <t>16010297</t>
  </si>
  <si>
    <t>Sandwich ONLY</t>
  </si>
  <si>
    <t>Sandwiches</t>
  </si>
  <si>
    <t>Food</t>
  </si>
  <si>
    <t>Side Toast</t>
  </si>
  <si>
    <t>Breakfast</t>
  </si>
  <si>
    <t>Coffee</t>
  </si>
  <si>
    <t>Non Alc Beverage</t>
  </si>
  <si>
    <t>Lamb Burger</t>
  </si>
  <si>
    <t>Burgers</t>
  </si>
  <si>
    <t>California Quesadilla</t>
  </si>
  <si>
    <t>Entrees</t>
  </si>
  <si>
    <t>Express Sandwich</t>
  </si>
  <si>
    <t>Fireside Chili</t>
  </si>
  <si>
    <t>The "Clubhouse"</t>
  </si>
  <si>
    <t>Steak Sandwich</t>
  </si>
  <si>
    <t>Mediterranean Chicken Salad</t>
  </si>
  <si>
    <t>Soups/Salads</t>
  </si>
  <si>
    <t>Prime Rib Burger</t>
  </si>
  <si>
    <t>Side Fruit</t>
  </si>
  <si>
    <t>Side Bacon</t>
  </si>
  <si>
    <t>Add One Egg</t>
  </si>
  <si>
    <t>* Don't Make</t>
  </si>
  <si>
    <t>Appetizers</t>
  </si>
  <si>
    <t>Korean Beef Satays</t>
  </si>
  <si>
    <t>Special 7.95</t>
  </si>
  <si>
    <t>$12 Express Lunch</t>
  </si>
  <si>
    <t>Large Pop</t>
  </si>
  <si>
    <t>Special 12.00</t>
  </si>
  <si>
    <t>Special 8.00</t>
  </si>
  <si>
    <t>Bowl Chowder</t>
  </si>
  <si>
    <t>Sleeman HB Glass</t>
  </si>
  <si>
    <t>Draft Beer</t>
  </si>
  <si>
    <t>Alcohol</t>
  </si>
  <si>
    <t>Water-Bottle</t>
  </si>
  <si>
    <t>Gl J T Sauvignon Blanc</t>
  </si>
  <si>
    <t>Wine</t>
  </si>
  <si>
    <t>Beef Dip</t>
  </si>
  <si>
    <t>Sandwich to go</t>
  </si>
  <si>
    <t>Breakfast Scone ONLY</t>
  </si>
  <si>
    <t>Cracked Frank's Member Sleeve</t>
  </si>
  <si>
    <t>Tea</t>
  </si>
  <si>
    <t>Hot Chocolate</t>
  </si>
  <si>
    <t>1/2 Sandwich</t>
  </si>
  <si>
    <t>GlaWinter Ale</t>
  </si>
  <si>
    <t>Nachos</t>
  </si>
  <si>
    <t>Budweiser</t>
  </si>
  <si>
    <t>Bottled Beer</t>
  </si>
  <si>
    <t>Vodka</t>
  </si>
  <si>
    <t>Liquor</t>
  </si>
  <si>
    <t>White Rum</t>
  </si>
  <si>
    <t>Pint 1516 Lager</t>
  </si>
  <si>
    <t>Pint Winter Ale</t>
  </si>
  <si>
    <t>BBQ Baby Back Ribs</t>
  </si>
  <si>
    <t>Bowl Soup</t>
  </si>
  <si>
    <t>Muffin</t>
  </si>
  <si>
    <t>Side of Fries</t>
  </si>
  <si>
    <t>1/2 J T Merlot</t>
  </si>
  <si>
    <t>Sat Fish &amp; Chip</t>
  </si>
  <si>
    <t>Kokanee</t>
  </si>
  <si>
    <t>Cajun Chicken Burger</t>
  </si>
  <si>
    <t>Pastrami on rye</t>
  </si>
  <si>
    <t>1 Piece Fish &amp; Chip Feature</t>
  </si>
  <si>
    <t>Feature Pasta of the Day</t>
  </si>
  <si>
    <t>Canned Beer</t>
  </si>
  <si>
    <t>Coors Lite</t>
  </si>
  <si>
    <t>DB Vodka</t>
  </si>
  <si>
    <t>Garlic Herb Ribs</t>
  </si>
  <si>
    <t>Special 11.00</t>
  </si>
  <si>
    <t>Vanilla French Toast</t>
  </si>
  <si>
    <t>NY Steak &amp; Frites</t>
  </si>
  <si>
    <t>Rye</t>
  </si>
  <si>
    <t>2 pc Snapper &amp; Chips</t>
  </si>
  <si>
    <t>CASH Dom Beer</t>
  </si>
  <si>
    <t>Dbl Highballs</t>
  </si>
  <si>
    <t>Premium Highball</t>
  </si>
  <si>
    <t>Cash Bar - Highball</t>
  </si>
  <si>
    <t>Sumac Ridge Stellar Jay Brut</t>
  </si>
  <si>
    <t>Cash Bar - Wine Gl</t>
  </si>
  <si>
    <t>Gl Lindemans Bin 45 Cabernet</t>
  </si>
  <si>
    <t>N/A Punch</t>
  </si>
  <si>
    <t>Med Coffee Thermos</t>
  </si>
  <si>
    <t>Starter Classic Caesar</t>
  </si>
  <si>
    <t>Dessert 3.95</t>
  </si>
  <si>
    <t>Desserts</t>
  </si>
  <si>
    <t>Pizza 1/2 Dz Wing</t>
  </si>
  <si>
    <t>Breakfast Sandw ONLY</t>
  </si>
  <si>
    <t>Sunday Caesar Feature</t>
  </si>
  <si>
    <t>Heineken</t>
  </si>
  <si>
    <t>2 for 1 Appetizers</t>
  </si>
  <si>
    <t>GlaLager</t>
  </si>
  <si>
    <t>Hot Buttered Rum</t>
  </si>
  <si>
    <t>DB Rye</t>
  </si>
  <si>
    <t>Virgin Caesar</t>
  </si>
  <si>
    <t>Breakfast Burrito</t>
  </si>
  <si>
    <t>Wolf Pack Burger</t>
  </si>
  <si>
    <t>Artisan Greens</t>
  </si>
  <si>
    <t>Men's Lunch Beer</t>
  </si>
  <si>
    <t>Milk</t>
  </si>
  <si>
    <t>Super Breakfast</t>
  </si>
  <si>
    <t>Tomato Juice</t>
  </si>
  <si>
    <t>Special 14.95</t>
  </si>
  <si>
    <t>GlaWater</t>
  </si>
  <si>
    <t>Add Chicken</t>
  </si>
  <si>
    <t>Juice</t>
  </si>
  <si>
    <t>Classic Caesar Salad</t>
  </si>
  <si>
    <t>San Pellegrino</t>
  </si>
  <si>
    <t>Pizza Dz Wings</t>
  </si>
  <si>
    <t>Dessert $5</t>
  </si>
  <si>
    <t>Dessert 4.95</t>
  </si>
  <si>
    <t>Cracked Frank's Merlot 1/2 L</t>
  </si>
  <si>
    <t>Btl Wolf BlaCab/Sauv</t>
  </si>
  <si>
    <t>Special 17.00</t>
  </si>
  <si>
    <t>Gl Lind Bin 65 Chard</t>
  </si>
  <si>
    <t>Omelette</t>
  </si>
  <si>
    <t>1 pc Snapper &amp; Chips</t>
  </si>
  <si>
    <t>Plate of Sweet Potato Fries</t>
  </si>
  <si>
    <t>Jug Lager</t>
  </si>
  <si>
    <t>Caesar</t>
  </si>
  <si>
    <t>Growers Apple</t>
  </si>
  <si>
    <t>Coolers/Ciders</t>
  </si>
  <si>
    <t>White Russian</t>
  </si>
  <si>
    <t>Paralyzer Vodka</t>
  </si>
  <si>
    <t>Black Russian</t>
  </si>
  <si>
    <t>1/2 J T Sauvignon Blanc</t>
  </si>
  <si>
    <t>Bag of Chips</t>
  </si>
  <si>
    <t>Vegetable Panini</t>
  </si>
  <si>
    <t>Garlic Bread</t>
  </si>
  <si>
    <t>Guinness</t>
  </si>
  <si>
    <t>Gl J T Merlot</t>
  </si>
  <si>
    <t>Sleeman's Honey Brown</t>
  </si>
  <si>
    <t>Corona</t>
  </si>
  <si>
    <t>Special 16.00</t>
  </si>
  <si>
    <t>Special 13.00</t>
  </si>
  <si>
    <t>Cuervo</t>
  </si>
  <si>
    <t>Gls. Eaglehawk Chardonay</t>
  </si>
  <si>
    <t>Nightly Feature</t>
  </si>
  <si>
    <t>ScrewDriver</t>
  </si>
  <si>
    <t>Crab &amp; Artichoke</t>
  </si>
  <si>
    <t>* Course Break</t>
  </si>
  <si>
    <t>Gl Gabb P/Grigio</t>
  </si>
  <si>
    <t>Baileys Coffee</t>
  </si>
  <si>
    <t>Event Buffet</t>
  </si>
  <si>
    <t>Gl Guinness</t>
  </si>
  <si>
    <t>Member Jug</t>
  </si>
  <si>
    <t>Pint Sleeman Honey</t>
  </si>
  <si>
    <t>Special 21.95</t>
  </si>
  <si>
    <t>Brunch Eggs Benny</t>
  </si>
  <si>
    <t>Dessert 2.95</t>
  </si>
  <si>
    <t>Special 14.00</t>
  </si>
  <si>
    <t>Non-Alcoholic Beer</t>
  </si>
  <si>
    <t>Lighter Side</t>
  </si>
  <si>
    <t>Wisers</t>
  </si>
  <si>
    <t>Crown Royal</t>
  </si>
  <si>
    <t>Ice Tea</t>
  </si>
  <si>
    <t>Drambuie</t>
  </si>
  <si>
    <t>Canadian</t>
  </si>
  <si>
    <t>DB Bombay Sapphire</t>
  </si>
  <si>
    <t>Gin</t>
  </si>
  <si>
    <t>Growers Peach</t>
  </si>
  <si>
    <t>Dessert $6</t>
  </si>
  <si>
    <t>Cono Sur Pinot Noir</t>
  </si>
  <si>
    <t>Homestyle Warmup Lunch</t>
  </si>
  <si>
    <t>Cracked Frank's Merlot Gl</t>
  </si>
  <si>
    <t>Add Prawns</t>
  </si>
  <si>
    <t>1/2 Lindemans Bin 45 Cabernet</t>
  </si>
  <si>
    <t>Dark Rum</t>
  </si>
  <si>
    <t>Coors Light</t>
  </si>
  <si>
    <t>Bowmore</t>
  </si>
  <si>
    <t>Oban</t>
  </si>
  <si>
    <t>Glenlivet</t>
  </si>
  <si>
    <t>Yellow Tail Shiraz</t>
  </si>
  <si>
    <t>Bin end $27</t>
  </si>
  <si>
    <t>J.T. Merlot</t>
  </si>
  <si>
    <t>Valentines Dinner</t>
  </si>
  <si>
    <t>Ltr Lindemans Bin 65 Chard</t>
  </si>
  <si>
    <t>Premium Vodka Martini</t>
  </si>
  <si>
    <t>Gl Cono Sur P/Noir</t>
  </si>
  <si>
    <t>Cracked Frank's Chard Btl.</t>
  </si>
  <si>
    <t>Bells</t>
  </si>
  <si>
    <t>Lindemans Ca Shiraz Cabernet</t>
  </si>
  <si>
    <t>Premium Gin Martini</t>
  </si>
  <si>
    <t>Cracked Frank's Merlot Btl</t>
  </si>
  <si>
    <t>Seaview Brut Champagne</t>
  </si>
  <si>
    <t>Cracked Frank's Chard GL</t>
  </si>
  <si>
    <t>Gabbiano Chianti</t>
  </si>
  <si>
    <t>1/2 Yellow Tail Chardonnay</t>
  </si>
  <si>
    <t>1/2 Yellow Tail Shiraz</t>
  </si>
  <si>
    <t>D'Eaubonne</t>
  </si>
  <si>
    <t>Grand Marnier</t>
  </si>
  <si>
    <t>Lemon Drop martini</t>
  </si>
  <si>
    <t>Gls Gabbiano Chianti</t>
  </si>
  <si>
    <t>Gabbiano Pinot Grigio</t>
  </si>
  <si>
    <t>Add Cheese</t>
  </si>
  <si>
    <t>Regular Shooter</t>
  </si>
  <si>
    <t>Amaretto</t>
  </si>
  <si>
    <t>Gls Wolf BlaCab/Sauv</t>
  </si>
  <si>
    <t>Talus Zinfadel gl</t>
  </si>
  <si>
    <t>Add Sauteed Mushrooms</t>
  </si>
  <si>
    <t>Special 19.00</t>
  </si>
  <si>
    <t>Tanqueray</t>
  </si>
  <si>
    <t>Dessert 1.95</t>
  </si>
  <si>
    <t>Tall Hiball</t>
  </si>
  <si>
    <t>Baja Rosa</t>
  </si>
  <si>
    <t>Cracked Frank's Feature Glasses</t>
  </si>
  <si>
    <t>Pasta Night $21.95</t>
  </si>
  <si>
    <t>Gabbiano Rosato</t>
  </si>
  <si>
    <t>J T Sauvignon Blanc</t>
  </si>
  <si>
    <t>1/2L Eaglehawk Chard</t>
  </si>
  <si>
    <t>Wine Spritzer</t>
  </si>
  <si>
    <t>Cosmopolitan</t>
  </si>
  <si>
    <t>1/2L Wolf BlaCab/Sauv</t>
  </si>
  <si>
    <t>Berry Bomb Martini</t>
  </si>
  <si>
    <t>* Fire Order</t>
  </si>
  <si>
    <t>Food Modifiers</t>
  </si>
  <si>
    <t>Classic Martini Vodka</t>
  </si>
  <si>
    <t>Extra Cheese</t>
  </si>
  <si>
    <t>DB Caesar</t>
  </si>
  <si>
    <t>Special 6.95</t>
  </si>
  <si>
    <t>Classic Martini Gin</t>
  </si>
  <si>
    <t>Gl Wynns Riesling</t>
  </si>
  <si>
    <t>Bacardi</t>
  </si>
  <si>
    <t>Growers Pear</t>
  </si>
  <si>
    <t>Special 18.00</t>
  </si>
  <si>
    <t>DB Grey Goose</t>
  </si>
  <si>
    <t>China White</t>
  </si>
  <si>
    <t>Jack Daniels</t>
  </si>
  <si>
    <t>DB Jack Daniels</t>
  </si>
  <si>
    <t>DB Crown Royal</t>
  </si>
  <si>
    <t>Grand Total</t>
  </si>
  <si>
    <t>Week</t>
  </si>
  <si>
    <t>Sales $</t>
  </si>
  <si>
    <t>Alcohol Total</t>
  </si>
  <si>
    <t>Food Total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</si>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</sst>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 Puls" refreshedDate="42145.473899999997" createdVersion="5" refreshedVersion="5" minRefreshableVersion="3" recordCount="2565" xr:uid="{00000000-000A-0000-FFFF-FFFF3A000000}">
  <cacheSource type="worksheet">
    <worksheetSource name="SourceData"/>
  </cacheSource>
  <cacheFields count="10">
    <cacheField name="POSChitDate" numFmtId="14">
      <sharedItems containsSemiMixedTypes="0" containsNonDate="0" containsDate="1" containsString="0" minDate="2013-01-01T00:00:00" maxDate="2015-01-03T00:00:00"/>
    </cacheField>
    <cacheField name="POSChitHour" numFmtId="0">
      <sharedItems containsSemiMixedTypes="0" containsString="0" containsNumber="1" containsInteger="1" minValue="8" maxValue="22"/>
    </cacheField>
    <cacheField name="POSChitMinute" numFmtId="0">
      <sharedItems containsSemiMixedTypes="0" containsString="0" containsNumber="1" containsInteger="1" minValue="0" maxValue="59"/>
    </cacheField>
    <cacheField name="POSChitNumber" numFmtId="0">
      <sharedItems/>
    </cacheField>
    <cacheField name="Units" numFmtId="0">
      <sharedItems containsMixedTypes="1" containsNumber="1" minValue="0" maxValue="75"/>
    </cacheField>
    <cacheField name="Amount" numFmtId="0">
      <sharedItems containsSemiMixedTypes="0" containsString="0" containsNumber="1" minValue="-10.95" maxValue="142.5"/>
    </cacheField>
    <cacheField name="Item Name" numFmtId="0">
      <sharedItems/>
    </cacheField>
    <cacheField name="Category" numFmtId="0">
      <sharedItems count="15">
        <s v="Sandwiches"/>
        <s v="Breakfast"/>
        <s v="Non Alc Beverage"/>
        <s v="Burgers"/>
        <s v="Entrees"/>
        <s v="Soups/Salads"/>
        <s v="Appetizers"/>
        <s v="Draft Beer"/>
        <s v="Wine"/>
        <s v="Bottled Beer"/>
        <s v="Liquor"/>
        <s v="Canned Beer"/>
        <s v="Desserts"/>
        <s v="Coolers/Ciders"/>
        <s v="Food Modifiers"/>
      </sharedItems>
    </cacheField>
    <cacheField name="Class" numFmtId="0">
      <sharedItems count="2">
        <s v="Food"/>
        <s v="Alcohol"/>
      </sharedItems>
    </cacheField>
    <cacheField name="Week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5">
  <r>
    <d v="2013-01-01T00:00:00"/>
    <n v="19"/>
    <n v="25"/>
    <s v="15049286"/>
    <n v="2"/>
    <n v="4.5"/>
    <s v="Sandwich ONLY"/>
    <x v="0"/>
    <x v="0"/>
    <x v="0"/>
  </r>
  <r>
    <d v="2013-01-01T00:00:00"/>
    <n v="9"/>
    <n v="17"/>
    <s v="15049287"/>
    <n v="2"/>
    <n v="1.95"/>
    <s v="Side Toast"/>
    <x v="1"/>
    <x v="0"/>
    <x v="0"/>
  </r>
  <r>
    <d v="2013-01-01T00:00:00"/>
    <n v="22"/>
    <n v="33"/>
    <s v="15049287"/>
    <n v="2"/>
    <n v="3.35"/>
    <s v="Coffee"/>
    <x v="2"/>
    <x v="0"/>
    <x v="0"/>
  </r>
  <r>
    <d v="2013-01-01T00:00:00"/>
    <n v="16"/>
    <n v="42"/>
    <s v="15049288"/>
    <n v="2"/>
    <n v="10.95"/>
    <s v="Lamb Burger"/>
    <x v="3"/>
    <x v="0"/>
    <x v="0"/>
  </r>
  <r>
    <d v="2013-01-01T00:00:00"/>
    <n v="11"/>
    <n v="1"/>
    <s v="15049289"/>
    <n v="1"/>
    <n v="9.9499999999999993"/>
    <s v="California Quesadilla"/>
    <x v="4"/>
    <x v="0"/>
    <x v="0"/>
  </r>
  <r>
    <d v="2013-01-01T00:00:00"/>
    <n v="11"/>
    <n v="35"/>
    <s v="15049290"/>
    <n v="2"/>
    <n v="7.95"/>
    <s v="Express Sandwich"/>
    <x v="0"/>
    <x v="0"/>
    <x v="0"/>
  </r>
  <r>
    <d v="2013-01-01T00:00:00"/>
    <n v="13"/>
    <n v="21"/>
    <s v="15049291"/>
    <n v="1"/>
    <n v="7.95"/>
    <s v="Express Sandwich"/>
    <x v="0"/>
    <x v="0"/>
    <x v="0"/>
  </r>
  <r>
    <d v="2013-01-01T00:00:00"/>
    <n v="16"/>
    <n v="10"/>
    <s v="15049291"/>
    <n v="1"/>
    <n v="1.65"/>
    <s v="Coffee"/>
    <x v="2"/>
    <x v="0"/>
    <x v="0"/>
  </r>
  <r>
    <d v="2013-01-01T00:00:00"/>
    <n v="12"/>
    <n v="17"/>
    <s v="15049292"/>
    <n v="2"/>
    <n v="4.5"/>
    <s v="Sandwich ONLY"/>
    <x v="0"/>
    <x v="0"/>
    <x v="0"/>
  </r>
  <r>
    <d v="2013-01-01T00:00:00"/>
    <n v="11"/>
    <n v="24"/>
    <s v="15049292"/>
    <n v="2"/>
    <n v="5.95"/>
    <s v="Fireside Chili"/>
    <x v="4"/>
    <x v="0"/>
    <x v="0"/>
  </r>
  <r>
    <d v="2013-01-01T00:00:00"/>
    <n v="10"/>
    <n v="41"/>
    <s v="15049293"/>
    <n v="1"/>
    <n v="7.95"/>
    <s v="Express Sandwich"/>
    <x v="0"/>
    <x v="0"/>
    <x v="0"/>
  </r>
  <r>
    <d v="2013-01-01T00:00:00"/>
    <n v="18"/>
    <n v="35"/>
    <s v="15049294"/>
    <n v="3"/>
    <n v="15.95"/>
    <s v="Express Sandwich"/>
    <x v="0"/>
    <x v="0"/>
    <x v="0"/>
  </r>
  <r>
    <d v="2013-01-01T00:00:00"/>
    <n v="12"/>
    <n v="9"/>
    <s v="15049294"/>
    <n v="3"/>
    <n v="21.95"/>
    <s v="Lamb Burger"/>
    <x v="3"/>
    <x v="0"/>
    <x v="0"/>
  </r>
  <r>
    <d v="2013-01-01T00:00:00"/>
    <n v="10"/>
    <n v="32"/>
    <s v="15049294"/>
    <n v="4"/>
    <n v="5"/>
    <s v="Coffee"/>
    <x v="2"/>
    <x v="0"/>
    <x v="0"/>
  </r>
  <r>
    <d v="2013-01-01T00:00:00"/>
    <n v="21"/>
    <n v="8"/>
    <s v="15049295"/>
    <n v="3"/>
    <n v="9"/>
    <s v="Sandwich ONLY"/>
    <x v="0"/>
    <x v="0"/>
    <x v="0"/>
  </r>
  <r>
    <d v="2013-01-01T00:00:00"/>
    <n v="12"/>
    <n v="2"/>
    <s v="15049296"/>
    <n v="1"/>
    <n v="7.95"/>
    <s v="Express Sandwich"/>
    <x v="0"/>
    <x v="0"/>
    <x v="0"/>
  </r>
  <r>
    <d v="2013-01-01T00:00:00"/>
    <n v="14"/>
    <n v="13"/>
    <s v="15049297"/>
    <n v="1"/>
    <n v="10.95"/>
    <s v="The &quot;Clubhouse&quot;"/>
    <x v="0"/>
    <x v="0"/>
    <x v="0"/>
  </r>
  <r>
    <d v="2013-01-01T00:00:00"/>
    <n v="10"/>
    <n v="19"/>
    <s v="15049299"/>
    <n v="1"/>
    <n v="9.9499999999999993"/>
    <s v="Steak Sandwich"/>
    <x v="0"/>
    <x v="0"/>
    <x v="0"/>
  </r>
  <r>
    <d v="2013-01-01T00:00:00"/>
    <n v="14"/>
    <n v="55"/>
    <s v="15049300"/>
    <n v="2"/>
    <n v="10.95"/>
    <s v="Mediterranean Chicken Salad"/>
    <x v="5"/>
    <x v="0"/>
    <x v="0"/>
  </r>
  <r>
    <d v="2013-01-01T00:00:00"/>
    <n v="22"/>
    <n v="22"/>
    <s v="15049301"/>
    <n v="1"/>
    <n v="9.9499999999999993"/>
    <s v="Prime Rib Burger"/>
    <x v="3"/>
    <x v="0"/>
    <x v="0"/>
  </r>
  <r>
    <d v="2013-01-01T00:00:00"/>
    <n v="12"/>
    <n v="43"/>
    <s v="15049302"/>
    <n v="2"/>
    <n v="10.95"/>
    <s v="Lamb Burger"/>
    <x v="3"/>
    <x v="0"/>
    <x v="0"/>
  </r>
  <r>
    <d v="2013-01-01T00:00:00"/>
    <n v="14"/>
    <n v="52"/>
    <s v="15049304"/>
    <n v="1"/>
    <n v="1.95"/>
    <s v="Side Fruit"/>
    <x v="1"/>
    <x v="0"/>
    <x v="0"/>
  </r>
  <r>
    <d v="2013-01-01T00:00:00"/>
    <n v="18"/>
    <n v="23"/>
    <s v="15049304"/>
    <n v="1"/>
    <n v="1.95"/>
    <s v="Side Bacon"/>
    <x v="1"/>
    <x v="0"/>
    <x v="0"/>
  </r>
  <r>
    <d v="2013-01-01T00:00:00"/>
    <n v="21"/>
    <n v="58"/>
    <s v="15049304"/>
    <n v="3"/>
    <n v="2.5"/>
    <s v="Add One Egg"/>
    <x v="1"/>
    <x v="0"/>
    <x v="0"/>
  </r>
  <r>
    <d v="2013-01-01T00:00:00"/>
    <n v="22"/>
    <n v="0"/>
    <s v="15049304"/>
    <n v="1"/>
    <n v="0"/>
    <s v="* Don't Make"/>
    <x v="6"/>
    <x v="0"/>
    <x v="0"/>
  </r>
  <r>
    <d v="2013-01-01T00:00:00"/>
    <n v="21"/>
    <n v="3"/>
    <s v="15049305"/>
    <n v="1"/>
    <n v="10.95"/>
    <s v="Mediterranean Chicken Salad"/>
    <x v="5"/>
    <x v="0"/>
    <x v="0"/>
  </r>
  <r>
    <d v="2013-01-01T00:00:00"/>
    <n v="15"/>
    <n v="55"/>
    <s v="15049306"/>
    <n v="1"/>
    <n v="0"/>
    <s v="* Don't Make"/>
    <x v="6"/>
    <x v="0"/>
    <x v="0"/>
  </r>
  <r>
    <d v="2013-01-01T00:00:00"/>
    <n v="13"/>
    <n v="43"/>
    <s v="15049306"/>
    <n v="2"/>
    <n v="19.95"/>
    <s v="Korean Beef Satays"/>
    <x v="6"/>
    <x v="0"/>
    <x v="0"/>
  </r>
  <r>
    <d v="2013-01-01T00:00:00"/>
    <n v="13"/>
    <n v="23"/>
    <s v="15049306"/>
    <n v="2"/>
    <n v="19.95"/>
    <s v="Prime Rib Burger"/>
    <x v="3"/>
    <x v="0"/>
    <x v="0"/>
  </r>
  <r>
    <d v="2013-01-01T00:00:00"/>
    <n v="14"/>
    <n v="21"/>
    <s v="15049306"/>
    <n v="2"/>
    <n v="15.95"/>
    <s v="Special 7.95"/>
    <x v="4"/>
    <x v="0"/>
    <x v="0"/>
  </r>
  <r>
    <d v="2013-01-01T00:00:00"/>
    <n v="19"/>
    <n v="12"/>
    <s v="15049306"/>
    <n v="3"/>
    <n v="19.899999999999999"/>
    <s v="$12 Express Lunch"/>
    <x v="4"/>
    <x v="0"/>
    <x v="0"/>
  </r>
  <r>
    <d v="2013-01-01T00:00:00"/>
    <n v="16"/>
    <n v="46"/>
    <s v="15049307"/>
    <n v="10"/>
    <n v="16.8"/>
    <s v="Coffee"/>
    <x v="2"/>
    <x v="0"/>
    <x v="0"/>
  </r>
  <r>
    <d v="2013-01-01T00:00:00"/>
    <n v="11"/>
    <n v="17"/>
    <s v="15049308"/>
    <n v="16"/>
    <n v="28.2"/>
    <s v="Large Pop"/>
    <x v="2"/>
    <x v="0"/>
    <x v="0"/>
  </r>
  <r>
    <d v="2013-01-01T00:00:00"/>
    <n v="10"/>
    <n v="30"/>
    <s v="15049308"/>
    <n v="45"/>
    <n v="75.599999999999994"/>
    <s v="Coffee"/>
    <x v="2"/>
    <x v="0"/>
    <x v="0"/>
  </r>
  <r>
    <d v="2013-01-02T00:00:00"/>
    <n v="17"/>
    <n v="18"/>
    <s v="15049309"/>
    <n v="3"/>
    <n v="3.35"/>
    <s v="Coffee"/>
    <x v="2"/>
    <x v="0"/>
    <x v="0"/>
  </r>
  <r>
    <d v="2013-01-02T00:00:00"/>
    <n v="16"/>
    <n v="3"/>
    <s v="15049310"/>
    <n v="1"/>
    <n v="4.5"/>
    <s v="Sandwich ONLY"/>
    <x v="0"/>
    <x v="0"/>
    <x v="0"/>
  </r>
  <r>
    <d v="2013-01-02T00:00:00"/>
    <n v="20"/>
    <n v="24"/>
    <s v="15049311"/>
    <n v="2"/>
    <n v="7.95"/>
    <s v="Express Sandwich"/>
    <x v="0"/>
    <x v="0"/>
    <x v="0"/>
  </r>
  <r>
    <d v="2013-01-02T00:00:00"/>
    <n v="17"/>
    <n v="22"/>
    <s v="15049312"/>
    <n v="1"/>
    <n v="7.95"/>
    <s v="Express Sandwich"/>
    <x v="0"/>
    <x v="0"/>
    <x v="0"/>
  </r>
  <r>
    <d v="2013-01-02T00:00:00"/>
    <n v="14"/>
    <n v="28"/>
    <s v="15049313"/>
    <n v="1"/>
    <n v="4.5"/>
    <s v="Sandwich ONLY"/>
    <x v="0"/>
    <x v="0"/>
    <x v="0"/>
  </r>
  <r>
    <d v="2013-01-02T00:00:00"/>
    <n v="22"/>
    <n v="49"/>
    <s v="15049314"/>
    <n v="1"/>
    <n v="7.95"/>
    <s v="Express Sandwich"/>
    <x v="0"/>
    <x v="0"/>
    <x v="0"/>
  </r>
  <r>
    <d v="2013-01-02T00:00:00"/>
    <n v="21"/>
    <n v="52"/>
    <s v="15049314"/>
    <n v="2"/>
    <n v="1.65"/>
    <s v="Coffee"/>
    <x v="2"/>
    <x v="0"/>
    <x v="0"/>
  </r>
  <r>
    <d v="2013-01-02T00:00:00"/>
    <n v="12"/>
    <n v="9"/>
    <s v="15049315"/>
    <n v="1"/>
    <n v="4.5"/>
    <s v="Sandwich ONLY"/>
    <x v="0"/>
    <x v="0"/>
    <x v="0"/>
  </r>
  <r>
    <d v="2013-01-02T00:00:00"/>
    <n v="8"/>
    <n v="2"/>
    <s v="15049316"/>
    <n v="1"/>
    <n v="11.95"/>
    <s v="Special 12.00"/>
    <x v="4"/>
    <x v="0"/>
    <x v="0"/>
  </r>
  <r>
    <d v="2013-01-02T00:00:00"/>
    <n v="10"/>
    <n v="56"/>
    <s v="15049317"/>
    <n v="1"/>
    <n v="8.9499999999999993"/>
    <s v="Special 8.00"/>
    <x v="4"/>
    <x v="0"/>
    <x v="0"/>
  </r>
  <r>
    <d v="2013-01-02T00:00:00"/>
    <n v="10"/>
    <n v="36"/>
    <s v="15049318"/>
    <n v="3"/>
    <n v="10.75"/>
    <s v="Bowl Chowder"/>
    <x v="5"/>
    <x v="0"/>
    <x v="0"/>
  </r>
  <r>
    <d v="2013-01-02T00:00:00"/>
    <n v="18"/>
    <n v="46"/>
    <s v="15049318"/>
    <n v="2"/>
    <n v="5"/>
    <s v="Sleeman HB Glass"/>
    <x v="7"/>
    <x v="1"/>
    <x v="0"/>
  </r>
  <r>
    <d v="2013-01-02T00:00:00"/>
    <n v="14"/>
    <n v="33"/>
    <s v="15049319"/>
    <n v="2"/>
    <n v="1.85"/>
    <s v="Water-Bottle"/>
    <x v="2"/>
    <x v="0"/>
    <x v="0"/>
  </r>
  <r>
    <d v="2013-01-02T00:00:00"/>
    <n v="11"/>
    <n v="19"/>
    <s v="15049320"/>
    <n v="3"/>
    <n v="10.75"/>
    <s v="Bowl Chowder"/>
    <x v="5"/>
    <x v="0"/>
    <x v="0"/>
  </r>
  <r>
    <d v="2013-01-02T00:00:00"/>
    <n v="13"/>
    <n v="58"/>
    <s v="15049320"/>
    <n v="3"/>
    <n v="5"/>
    <s v="Sleeman HB Glass"/>
    <x v="7"/>
    <x v="1"/>
    <x v="0"/>
  </r>
  <r>
    <d v="2013-01-02T00:00:00"/>
    <n v="16"/>
    <n v="47"/>
    <s v="15049321"/>
    <n v="2"/>
    <n v="4.5"/>
    <s v="Sandwich ONLY"/>
    <x v="0"/>
    <x v="0"/>
    <x v="0"/>
  </r>
  <r>
    <d v="2013-01-02T00:00:00"/>
    <n v="13"/>
    <n v="32"/>
    <s v="15049323"/>
    <n v="1"/>
    <n v="11.95"/>
    <s v="Special 12.00"/>
    <x v="4"/>
    <x v="0"/>
    <x v="0"/>
  </r>
  <r>
    <d v="2013-01-02T00:00:00"/>
    <n v="14"/>
    <n v="42"/>
    <s v="15049324"/>
    <n v="1"/>
    <n v="11.95"/>
    <s v="Special 12.00"/>
    <x v="4"/>
    <x v="0"/>
    <x v="0"/>
  </r>
  <r>
    <d v="2013-01-02T00:00:00"/>
    <n v="11"/>
    <n v="15"/>
    <s v="15049325"/>
    <n v="2"/>
    <n v="11.95"/>
    <s v="Special 12.00"/>
    <x v="4"/>
    <x v="0"/>
    <x v="0"/>
  </r>
  <r>
    <d v="2013-01-02T00:00:00"/>
    <n v="19"/>
    <n v="25"/>
    <s v="15049325"/>
    <n v="1"/>
    <n v="4.95"/>
    <s v="Gl J T Sauvignon Blanc"/>
    <x v="8"/>
    <x v="1"/>
    <x v="0"/>
  </r>
  <r>
    <d v="2013-01-02T00:00:00"/>
    <n v="16"/>
    <n v="10"/>
    <s v="15049325"/>
    <n v="2"/>
    <n v="1.65"/>
    <s v="Coffee"/>
    <x v="2"/>
    <x v="0"/>
    <x v="0"/>
  </r>
  <r>
    <d v="2013-01-02T00:00:00"/>
    <n v="22"/>
    <n v="49"/>
    <s v="15049326"/>
    <n v="2"/>
    <n v="8.9499999999999993"/>
    <s v="Beef Dip"/>
    <x v="0"/>
    <x v="0"/>
    <x v="0"/>
  </r>
  <r>
    <d v="2013-01-02T00:00:00"/>
    <n v="12"/>
    <n v="17"/>
    <s v="15049328"/>
    <n v="2"/>
    <n v="4.5"/>
    <s v="Sandwich to go"/>
    <x v="0"/>
    <x v="0"/>
    <x v="0"/>
  </r>
  <r>
    <d v="2013-01-02T00:00:00"/>
    <n v="21"/>
    <n v="0"/>
    <s v="15049329"/>
    <n v="2"/>
    <n v="4.95"/>
    <s v="Breakfast Scone ONLY"/>
    <x v="1"/>
    <x v="0"/>
    <x v="0"/>
  </r>
  <r>
    <d v="2013-01-02T00:00:00"/>
    <n v="11"/>
    <n v="4"/>
    <s v="15049329"/>
    <n v="1"/>
    <n v="0"/>
    <s v="* Don't Make"/>
    <x v="6"/>
    <x v="0"/>
    <x v="0"/>
  </r>
  <r>
    <d v="2013-01-02T00:00:00"/>
    <n v="19"/>
    <n v="49"/>
    <s v="15049330"/>
    <n v="2"/>
    <n v="4"/>
    <s v="Cracked Frank's Member Sleeve"/>
    <x v="7"/>
    <x v="1"/>
    <x v="0"/>
  </r>
  <r>
    <d v="2013-01-02T00:00:00"/>
    <n v="12"/>
    <n v="29"/>
    <s v="15049330"/>
    <n v="2"/>
    <n v="1.4"/>
    <s v="Tea"/>
    <x v="2"/>
    <x v="0"/>
    <x v="0"/>
  </r>
  <r>
    <d v="2013-01-02T00:00:00"/>
    <n v="8"/>
    <n v="33"/>
    <s v="15049330"/>
    <n v="1"/>
    <n v="1.85"/>
    <s v="Hot Chocolate"/>
    <x v="2"/>
    <x v="0"/>
    <x v="0"/>
  </r>
  <r>
    <d v="2013-01-02T00:00:00"/>
    <n v="19"/>
    <n v="55"/>
    <s v="15049330"/>
    <n v="3"/>
    <n v="5"/>
    <s v="Coffee"/>
    <x v="2"/>
    <x v="0"/>
    <x v="0"/>
  </r>
  <r>
    <d v="2013-01-02T00:00:00"/>
    <n v="18"/>
    <n v="26"/>
    <s v="15049331"/>
    <n v="1"/>
    <n v="5.35"/>
    <s v="1/2 Sandwich"/>
    <x v="0"/>
    <x v="0"/>
    <x v="0"/>
  </r>
  <r>
    <d v="2013-01-02T00:00:00"/>
    <n v="19"/>
    <n v="4"/>
    <s v="15049331"/>
    <n v="1"/>
    <n v="2.5"/>
    <s v="GlaWinter Ale"/>
    <x v="7"/>
    <x v="1"/>
    <x v="0"/>
  </r>
  <r>
    <d v="2013-01-02T00:00:00"/>
    <n v="18"/>
    <n v="30"/>
    <s v="15049332"/>
    <n v="2"/>
    <n v="4"/>
    <s v="Cracked Frank's Member Sleeve"/>
    <x v="7"/>
    <x v="1"/>
    <x v="0"/>
  </r>
  <r>
    <d v="2013-01-02T00:00:00"/>
    <n v="20"/>
    <n v="6"/>
    <s v="15049333"/>
    <n v="1"/>
    <n v="10.75"/>
    <s v="Special 12.00"/>
    <x v="4"/>
    <x v="0"/>
    <x v="0"/>
  </r>
  <r>
    <d v="2013-01-02T00:00:00"/>
    <n v="16"/>
    <n v="2"/>
    <s v="15049333"/>
    <n v="2"/>
    <n v="1.25"/>
    <s v="Tea"/>
    <x v="2"/>
    <x v="0"/>
    <x v="0"/>
  </r>
  <r>
    <d v="2013-01-02T00:00:00"/>
    <n v="18"/>
    <n v="47"/>
    <s v="15049334"/>
    <n v="4"/>
    <n v="12"/>
    <s v="Cracked Frank's Member Sleeve"/>
    <x v="7"/>
    <x v="1"/>
    <x v="0"/>
  </r>
  <r>
    <d v="2013-01-02T00:00:00"/>
    <n v="18"/>
    <n v="17"/>
    <s v="15049335"/>
    <n v="2"/>
    <n v="4"/>
    <s v="Cracked Frank's Member Sleeve"/>
    <x v="7"/>
    <x v="1"/>
    <x v="0"/>
  </r>
  <r>
    <d v="2013-01-02T00:00:00"/>
    <n v="18"/>
    <n v="13"/>
    <s v="15049336"/>
    <n v="2"/>
    <n v="9.9499999999999993"/>
    <s v="Nachos"/>
    <x v="6"/>
    <x v="0"/>
    <x v="0"/>
  </r>
  <r>
    <d v="2013-01-02T00:00:00"/>
    <n v="21"/>
    <n v="3"/>
    <s v="15049336"/>
    <n v="1"/>
    <n v="4"/>
    <s v="Budweiser"/>
    <x v="9"/>
    <x v="1"/>
    <x v="0"/>
  </r>
  <r>
    <d v="2013-01-02T00:00:00"/>
    <n v="19"/>
    <n v="57"/>
    <s v="15049336"/>
    <n v="1"/>
    <n v="3.85"/>
    <s v="Vodka"/>
    <x v="10"/>
    <x v="1"/>
    <x v="0"/>
  </r>
  <r>
    <d v="2013-01-02T00:00:00"/>
    <n v="16"/>
    <n v="17"/>
    <s v="15049336"/>
    <n v="3"/>
    <n v="7.7"/>
    <s v="White Rum"/>
    <x v="10"/>
    <x v="1"/>
    <x v="0"/>
  </r>
  <r>
    <d v="2013-01-02T00:00:00"/>
    <n v="13"/>
    <n v="18"/>
    <s v="15049337"/>
    <n v="2"/>
    <n v="8"/>
    <s v="Cracked Frank's Member Sleeve"/>
    <x v="7"/>
    <x v="1"/>
    <x v="0"/>
  </r>
  <r>
    <d v="2013-01-02T00:00:00"/>
    <n v="12"/>
    <n v="59"/>
    <s v="15049338"/>
    <n v="1"/>
    <n v="4"/>
    <s v="Cracked Frank's Member Sleeve"/>
    <x v="7"/>
    <x v="1"/>
    <x v="0"/>
  </r>
  <r>
    <d v="2013-01-02T00:00:00"/>
    <n v="18"/>
    <n v="46"/>
    <s v="15049339"/>
    <n v="2"/>
    <n v="4"/>
    <s v="Budweiser"/>
    <x v="9"/>
    <x v="1"/>
    <x v="0"/>
  </r>
  <r>
    <d v="2013-01-02T00:00:00"/>
    <n v="21"/>
    <n v="18"/>
    <s v="15049339"/>
    <n v="2"/>
    <n v="3.85"/>
    <s v="Vodka"/>
    <x v="10"/>
    <x v="1"/>
    <x v="0"/>
  </r>
  <r>
    <d v="2013-01-02T00:00:00"/>
    <n v="14"/>
    <n v="54"/>
    <s v="15049339"/>
    <n v="3"/>
    <n v="7.7"/>
    <s v="White Rum"/>
    <x v="10"/>
    <x v="1"/>
    <x v="0"/>
  </r>
  <r>
    <d v="2013-01-02T00:00:00"/>
    <n v="15"/>
    <n v="4"/>
    <s v="15049340"/>
    <n v="1"/>
    <n v="4"/>
    <s v="Cracked Frank's Member Sleeve"/>
    <x v="7"/>
    <x v="1"/>
    <x v="0"/>
  </r>
  <r>
    <d v="2013-01-02T00:00:00"/>
    <n v="22"/>
    <n v="30"/>
    <s v="15049340"/>
    <n v="1"/>
    <n v="1.5"/>
    <s v="Coffee"/>
    <x v="2"/>
    <x v="0"/>
    <x v="0"/>
  </r>
  <r>
    <d v="2013-01-02T00:00:00"/>
    <n v="19"/>
    <n v="47"/>
    <s v="15049341"/>
    <n v="2"/>
    <n v="4"/>
    <s v="Cracked Frank's Member Sleeve"/>
    <x v="7"/>
    <x v="1"/>
    <x v="0"/>
  </r>
  <r>
    <d v="2013-01-02T00:00:00"/>
    <n v="11"/>
    <n v="35"/>
    <s v="15049341"/>
    <n v="1"/>
    <n v="1.5"/>
    <s v="Coffee"/>
    <x v="2"/>
    <x v="0"/>
    <x v="0"/>
  </r>
  <r>
    <d v="2013-01-02T00:00:00"/>
    <n v="17"/>
    <n v="26"/>
    <s v="15049342"/>
    <n v="2"/>
    <n v="9.9499999999999993"/>
    <s v="Korean Beef Satays"/>
    <x v="6"/>
    <x v="0"/>
    <x v="0"/>
  </r>
  <r>
    <d v="2013-01-02T00:00:00"/>
    <n v="20"/>
    <n v="3"/>
    <s v="15049342"/>
    <n v="2"/>
    <n v="9"/>
    <s v="Pint 1516 Lager"/>
    <x v="7"/>
    <x v="1"/>
    <x v="0"/>
  </r>
  <r>
    <d v="2013-01-03T00:00:00"/>
    <n v="18"/>
    <n v="6"/>
    <s v="15049343"/>
    <n v="2"/>
    <n v="7.95"/>
    <s v="Express Sandwich"/>
    <x v="0"/>
    <x v="0"/>
    <x v="0"/>
  </r>
  <r>
    <d v="2013-01-03T00:00:00"/>
    <n v="16"/>
    <n v="18"/>
    <s v="15049344"/>
    <n v="1"/>
    <n v="7.95"/>
    <s v="Express Sandwich"/>
    <x v="0"/>
    <x v="0"/>
    <x v="0"/>
  </r>
  <r>
    <d v="2013-01-03T00:00:00"/>
    <n v="14"/>
    <n v="4"/>
    <s v="15049344"/>
    <n v="2"/>
    <n v="1.65"/>
    <s v="Coffee"/>
    <x v="2"/>
    <x v="0"/>
    <x v="0"/>
  </r>
  <r>
    <d v="2013-01-03T00:00:00"/>
    <n v="21"/>
    <n v="51"/>
    <s v="15049345"/>
    <n v="1"/>
    <n v="10.95"/>
    <s v="Mediterranean Chicken Salad"/>
    <x v="5"/>
    <x v="0"/>
    <x v="0"/>
  </r>
  <r>
    <d v="2013-01-03T00:00:00"/>
    <n v="10"/>
    <n v="42"/>
    <s v="15049346"/>
    <n v="1"/>
    <n v="4.5"/>
    <s v="Sandwich ONLY"/>
    <x v="0"/>
    <x v="0"/>
    <x v="0"/>
  </r>
  <r>
    <d v="2013-01-03T00:00:00"/>
    <n v="20"/>
    <n v="34"/>
    <s v="15049346"/>
    <n v="1"/>
    <n v="1.65"/>
    <s v="Coffee"/>
    <x v="2"/>
    <x v="0"/>
    <x v="0"/>
  </r>
  <r>
    <d v="2013-01-03T00:00:00"/>
    <n v="16"/>
    <n v="50"/>
    <s v="15049347"/>
    <n v="2"/>
    <n v="7.95"/>
    <s v="Express Sandwich"/>
    <x v="0"/>
    <x v="0"/>
    <x v="0"/>
  </r>
  <r>
    <d v="2013-01-03T00:00:00"/>
    <n v="19"/>
    <n v="36"/>
    <s v="15049348"/>
    <n v="1"/>
    <n v="7.15"/>
    <s v="Express Sandwich"/>
    <x v="0"/>
    <x v="0"/>
    <x v="0"/>
  </r>
  <r>
    <d v="2013-01-03T00:00:00"/>
    <n v="21"/>
    <n v="47"/>
    <s v="15049348"/>
    <n v="2"/>
    <n v="1.5"/>
    <s v="Coffee"/>
    <x v="2"/>
    <x v="0"/>
    <x v="0"/>
  </r>
  <r>
    <d v="2013-01-03T00:00:00"/>
    <n v="8"/>
    <n v="2"/>
    <s v="15049349"/>
    <n v="2"/>
    <n v="7.15"/>
    <s v="Express Sandwich"/>
    <x v="0"/>
    <x v="0"/>
    <x v="0"/>
  </r>
  <r>
    <d v="2013-01-03T00:00:00"/>
    <n v="10"/>
    <n v="9"/>
    <s v="15049350"/>
    <n v="1"/>
    <n v="5.95"/>
    <s v="1/2 Sandwich"/>
    <x v="0"/>
    <x v="0"/>
    <x v="0"/>
  </r>
  <r>
    <d v="2013-01-03T00:00:00"/>
    <n v="8"/>
    <n v="13"/>
    <s v="15049351"/>
    <n v="1"/>
    <n v="5.35"/>
    <s v="1/2 Sandwich"/>
    <x v="0"/>
    <x v="0"/>
    <x v="0"/>
  </r>
  <r>
    <d v="2013-01-03T00:00:00"/>
    <n v="16"/>
    <n v="50"/>
    <s v="15049351"/>
    <n v="2"/>
    <n v="4.5"/>
    <s v="Pint Winter Ale"/>
    <x v="7"/>
    <x v="1"/>
    <x v="0"/>
  </r>
  <r>
    <d v="2013-01-03T00:00:00"/>
    <n v="21"/>
    <n v="14"/>
    <s v="15049352"/>
    <n v="1"/>
    <n v="7.95"/>
    <s v="Express Sandwich"/>
    <x v="0"/>
    <x v="0"/>
    <x v="0"/>
  </r>
  <r>
    <d v="2013-01-03T00:00:00"/>
    <n v="10"/>
    <n v="39"/>
    <s v="15049353"/>
    <n v="2"/>
    <n v="5.95"/>
    <s v="1/2 Sandwich"/>
    <x v="0"/>
    <x v="0"/>
    <x v="0"/>
  </r>
  <r>
    <d v="2013-01-03T00:00:00"/>
    <n v="16"/>
    <n v="36"/>
    <s v="15049354"/>
    <n v="2"/>
    <n v="8.9499999999999993"/>
    <s v="Beef Dip"/>
    <x v="0"/>
    <x v="0"/>
    <x v="0"/>
  </r>
  <r>
    <d v="2013-01-03T00:00:00"/>
    <n v="12"/>
    <n v="47"/>
    <s v="15049355"/>
    <n v="2"/>
    <n v="9.9499999999999993"/>
    <s v="Nachos"/>
    <x v="6"/>
    <x v="0"/>
    <x v="0"/>
  </r>
  <r>
    <d v="2013-01-03T00:00:00"/>
    <n v="12"/>
    <n v="38"/>
    <s v="15049356"/>
    <n v="1"/>
    <n v="9.9499999999999993"/>
    <s v="California Quesadilla"/>
    <x v="4"/>
    <x v="0"/>
    <x v="0"/>
  </r>
  <r>
    <d v="2013-01-03T00:00:00"/>
    <n v="17"/>
    <n v="53"/>
    <s v="15049357"/>
    <n v="2"/>
    <n v="9.85"/>
    <s v="BBQ Baby Back Ribs"/>
    <x v="4"/>
    <x v="0"/>
    <x v="0"/>
  </r>
  <r>
    <d v="2013-01-03T00:00:00"/>
    <n v="13"/>
    <n v="20"/>
    <s v="15049357"/>
    <n v="2"/>
    <n v="1.5"/>
    <s v="Coffee"/>
    <x v="2"/>
    <x v="0"/>
    <x v="0"/>
  </r>
  <r>
    <d v="2013-01-03T00:00:00"/>
    <n v="16"/>
    <n v="4"/>
    <s v="15049358"/>
    <n v="1"/>
    <n v="9.85"/>
    <s v="BBQ Baby Back Ribs"/>
    <x v="4"/>
    <x v="0"/>
    <x v="0"/>
  </r>
  <r>
    <d v="2013-01-03T00:00:00"/>
    <n v="21"/>
    <n v="16"/>
    <s v="15049358"/>
    <n v="2"/>
    <n v="1.5"/>
    <s v="Coffee"/>
    <x v="2"/>
    <x v="0"/>
    <x v="0"/>
  </r>
  <r>
    <d v="2013-01-03T00:00:00"/>
    <n v="19"/>
    <n v="8"/>
    <s v="15049359"/>
    <n v="1"/>
    <n v="3.95"/>
    <s v="Bowl Soup"/>
    <x v="5"/>
    <x v="0"/>
    <x v="0"/>
  </r>
  <r>
    <d v="2013-01-03T00:00:00"/>
    <n v="12"/>
    <n v="43"/>
    <s v="15049360"/>
    <n v="2"/>
    <n v="5.95"/>
    <s v="1/2 Sandwich"/>
    <x v="0"/>
    <x v="0"/>
    <x v="0"/>
  </r>
  <r>
    <d v="2013-01-03T00:00:00"/>
    <n v="19"/>
    <n v="21"/>
    <s v="15049360"/>
    <n v="2"/>
    <n v="4.5"/>
    <s v="Pint Winter Ale"/>
    <x v="7"/>
    <x v="1"/>
    <x v="0"/>
  </r>
  <r>
    <d v="2013-01-03T00:00:00"/>
    <n v="8"/>
    <n v="30"/>
    <s v="15049361"/>
    <n v="1"/>
    <n v="5.35"/>
    <s v="1/2 Sandwich"/>
    <x v="0"/>
    <x v="0"/>
    <x v="0"/>
  </r>
  <r>
    <d v="2013-01-03T00:00:00"/>
    <n v="16"/>
    <n v="47"/>
    <s v="15049361"/>
    <n v="1"/>
    <n v="2.5"/>
    <s v="GlaWinter Ale"/>
    <x v="7"/>
    <x v="1"/>
    <x v="0"/>
  </r>
  <r>
    <d v="2013-01-04T00:00:00"/>
    <n v="12"/>
    <n v="31"/>
    <s v="15049362"/>
    <n v="2"/>
    <n v="1.85"/>
    <s v="Muffin"/>
    <x v="6"/>
    <x v="0"/>
    <x v="0"/>
  </r>
  <r>
    <d v="2013-01-04T00:00:00"/>
    <n v="22"/>
    <n v="42"/>
    <s v="15049363"/>
    <n v="1"/>
    <n v="7.95"/>
    <s v="Express Sandwich"/>
    <x v="0"/>
    <x v="0"/>
    <x v="0"/>
  </r>
  <r>
    <d v="2013-01-04T00:00:00"/>
    <n v="21"/>
    <n v="0"/>
    <s v="15049364"/>
    <n v="2"/>
    <n v="2"/>
    <s v="Side of Fries"/>
    <x v="6"/>
    <x v="0"/>
    <x v="0"/>
  </r>
  <r>
    <d v="2013-01-04T00:00:00"/>
    <n v="16"/>
    <n v="55"/>
    <s v="15049364"/>
    <n v="2"/>
    <n v="5.95"/>
    <s v="Fireside Chili"/>
    <x v="4"/>
    <x v="0"/>
    <x v="0"/>
  </r>
  <r>
    <d v="2013-01-04T00:00:00"/>
    <n v="8"/>
    <n v="15"/>
    <s v="15049366"/>
    <n v="2"/>
    <n v="7.95"/>
    <s v="Express Sandwich"/>
    <x v="0"/>
    <x v="0"/>
    <x v="0"/>
  </r>
  <r>
    <d v="2013-01-04T00:00:00"/>
    <n v="17"/>
    <n v="6"/>
    <s v="15049368"/>
    <n v="1"/>
    <n v="4.5"/>
    <s v="Sandwich ONLY"/>
    <x v="0"/>
    <x v="0"/>
    <x v="0"/>
  </r>
  <r>
    <d v="2013-01-04T00:00:00"/>
    <n v="11"/>
    <n v="50"/>
    <s v="15049370"/>
    <n v="1"/>
    <n v="4.5"/>
    <s v="Sandwich ONLY"/>
    <x v="0"/>
    <x v="0"/>
    <x v="0"/>
  </r>
  <r>
    <d v="2013-01-04T00:00:00"/>
    <n v="19"/>
    <n v="34"/>
    <s v="15049370"/>
    <n v="1"/>
    <n v="1.65"/>
    <s v="Coffee"/>
    <x v="2"/>
    <x v="0"/>
    <x v="0"/>
  </r>
  <r>
    <d v="2013-01-04T00:00:00"/>
    <n v="16"/>
    <n v="52"/>
    <s v="15049371"/>
    <n v="2"/>
    <n v="4.5"/>
    <s v="Sandwich ONLY"/>
    <x v="0"/>
    <x v="0"/>
    <x v="0"/>
  </r>
  <r>
    <d v="2013-01-04T00:00:00"/>
    <n v="14"/>
    <n v="51"/>
    <s v="15049372"/>
    <n v="2"/>
    <n v="9.85"/>
    <s v="The &quot;Clubhouse&quot;"/>
    <x v="0"/>
    <x v="0"/>
    <x v="0"/>
  </r>
  <r>
    <d v="2013-01-04T00:00:00"/>
    <n v="18"/>
    <n v="38"/>
    <s v="15049372"/>
    <n v="2"/>
    <n v="3"/>
    <s v="Coffee"/>
    <x v="2"/>
    <x v="0"/>
    <x v="0"/>
  </r>
  <r>
    <d v="2013-01-04T00:00:00"/>
    <n v="18"/>
    <n v="54"/>
    <s v="15049373"/>
    <n v="10"/>
    <n v="16.899999999999999"/>
    <s v="Muffin"/>
    <x v="6"/>
    <x v="0"/>
    <x v="0"/>
  </r>
  <r>
    <d v="2013-01-04T00:00:00"/>
    <n v="15"/>
    <n v="27"/>
    <s v="15049373"/>
    <n v="3"/>
    <n v="5"/>
    <s v="Coffee"/>
    <x v="2"/>
    <x v="0"/>
    <x v="0"/>
  </r>
  <r>
    <d v="2013-01-04T00:00:00"/>
    <n v="16"/>
    <n v="55"/>
    <s v="15049374"/>
    <n v="2"/>
    <n v="11.95"/>
    <s v="Bowl Chowder"/>
    <x v="5"/>
    <x v="0"/>
    <x v="0"/>
  </r>
  <r>
    <d v="2013-01-04T00:00:00"/>
    <n v="16"/>
    <n v="7"/>
    <s v="15049374"/>
    <n v="2"/>
    <n v="3.35"/>
    <s v="Coffee"/>
    <x v="2"/>
    <x v="0"/>
    <x v="0"/>
  </r>
  <r>
    <d v="2013-01-04T00:00:00"/>
    <n v="22"/>
    <n v="36"/>
    <s v="15049375"/>
    <n v="1"/>
    <n v="8.9499999999999993"/>
    <s v="Beef Dip"/>
    <x v="0"/>
    <x v="0"/>
    <x v="0"/>
  </r>
  <r>
    <d v="2013-01-04T00:00:00"/>
    <n v="9"/>
    <n v="24"/>
    <s v="15049375"/>
    <n v="3"/>
    <n v="19.95"/>
    <s v="Prime Rib Burger"/>
    <x v="3"/>
    <x v="0"/>
    <x v="0"/>
  </r>
  <r>
    <d v="2013-01-04T00:00:00"/>
    <n v="19"/>
    <n v="23"/>
    <s v="15049375"/>
    <n v="1"/>
    <n v="13.45"/>
    <s v="1/2 J T Merlot"/>
    <x v="8"/>
    <x v="1"/>
    <x v="0"/>
  </r>
  <r>
    <d v="2013-01-04T00:00:00"/>
    <n v="21"/>
    <n v="40"/>
    <s v="15049375"/>
    <n v="3"/>
    <n v="5"/>
    <s v="Coffee"/>
    <x v="2"/>
    <x v="0"/>
    <x v="0"/>
  </r>
  <r>
    <d v="2013-01-04T00:00:00"/>
    <n v="17"/>
    <n v="2"/>
    <s v="15049376"/>
    <n v="2"/>
    <n v="10.95"/>
    <s v="Mediterranean Chicken Salad"/>
    <x v="5"/>
    <x v="0"/>
    <x v="0"/>
  </r>
  <r>
    <d v="2013-01-04T00:00:00"/>
    <n v="11"/>
    <n v="37"/>
    <s v="15049376"/>
    <n v="2"/>
    <n v="9.9499999999999993"/>
    <s v="Sat Fish &amp; Chip"/>
    <x v="4"/>
    <x v="0"/>
    <x v="0"/>
  </r>
  <r>
    <d v="2013-01-04T00:00:00"/>
    <n v="20"/>
    <n v="40"/>
    <s v="15049376"/>
    <n v="4"/>
    <n v="16"/>
    <s v="Kokanee"/>
    <x v="9"/>
    <x v="1"/>
    <x v="0"/>
  </r>
  <r>
    <d v="2013-01-04T00:00:00"/>
    <n v="21"/>
    <n v="37"/>
    <s v="15049377"/>
    <n v="1"/>
    <n v="8.9499999999999993"/>
    <s v="Cajun Chicken Burger"/>
    <x v="0"/>
    <x v="0"/>
    <x v="0"/>
  </r>
  <r>
    <d v="2013-01-04T00:00:00"/>
    <n v="11"/>
    <n v="21"/>
    <s v="15049378"/>
    <n v="2"/>
    <n v="8.9499999999999993"/>
    <s v="Beef Dip"/>
    <x v="0"/>
    <x v="0"/>
    <x v="0"/>
  </r>
  <r>
    <d v="2013-01-04T00:00:00"/>
    <n v="12"/>
    <n v="26"/>
    <s v="15049379"/>
    <n v="2"/>
    <n v="1.85"/>
    <s v="Muffin"/>
    <x v="6"/>
    <x v="0"/>
    <x v="0"/>
  </r>
  <r>
    <d v="2013-01-04T00:00:00"/>
    <n v="14"/>
    <n v="23"/>
    <s v="15049379"/>
    <n v="2"/>
    <n v="1.65"/>
    <s v="Coffee"/>
    <x v="2"/>
    <x v="0"/>
    <x v="0"/>
  </r>
  <r>
    <d v="2013-01-04T00:00:00"/>
    <n v="15"/>
    <n v="31"/>
    <s v="15049381"/>
    <n v="1"/>
    <n v="9.9499999999999993"/>
    <s v="Pastrami on rye"/>
    <x v="0"/>
    <x v="0"/>
    <x v="0"/>
  </r>
  <r>
    <d v="2013-01-04T00:00:00"/>
    <n v="10"/>
    <n v="6"/>
    <s v="15049381"/>
    <n v="2"/>
    <n v="8.9499999999999993"/>
    <s v="1 Piece Fish &amp; Chip Feature"/>
    <x v="4"/>
    <x v="0"/>
    <x v="0"/>
  </r>
  <r>
    <d v="2013-01-04T00:00:00"/>
    <n v="18"/>
    <n v="9"/>
    <s v="15049381"/>
    <n v="2"/>
    <n v="1.65"/>
    <s v="Coffee"/>
    <x v="2"/>
    <x v="0"/>
    <x v="0"/>
  </r>
  <r>
    <d v="2013-01-04T00:00:00"/>
    <n v="10"/>
    <n v="38"/>
    <s v="15049383"/>
    <n v="2"/>
    <n v="7.95"/>
    <s v="Express Sandwich"/>
    <x v="0"/>
    <x v="0"/>
    <x v="0"/>
  </r>
  <r>
    <d v="2013-01-04T00:00:00"/>
    <n v="17"/>
    <n v="18"/>
    <s v="15049384"/>
    <n v="2"/>
    <n v="9.9499999999999993"/>
    <s v="Feature Pasta of the Day"/>
    <x v="4"/>
    <x v="0"/>
    <x v="0"/>
  </r>
  <r>
    <d v="2013-01-04T00:00:00"/>
    <n v="20"/>
    <n v="25"/>
    <s v="15049385"/>
    <n v="2"/>
    <n v="7.25"/>
    <s v="Kokanee"/>
    <x v="11"/>
    <x v="1"/>
    <x v="0"/>
  </r>
  <r>
    <d v="2013-01-04T00:00:00"/>
    <n v="19"/>
    <n v="31"/>
    <s v="15049385"/>
    <n v="2"/>
    <n v="7.25"/>
    <s v="Coors Lite"/>
    <x v="11"/>
    <x v="1"/>
    <x v="0"/>
  </r>
  <r>
    <d v="2013-01-04T00:00:00"/>
    <n v="15"/>
    <n v="42"/>
    <s v="15049385"/>
    <n v="1"/>
    <n v="1.85"/>
    <s v="Large Pop"/>
    <x v="2"/>
    <x v="0"/>
    <x v="0"/>
  </r>
  <r>
    <d v="2013-01-04T00:00:00"/>
    <n v="18"/>
    <n v="23"/>
    <s v="15049386"/>
    <n v="20"/>
    <n v="33.6"/>
    <s v="Coffee"/>
    <x v="2"/>
    <x v="0"/>
    <x v="0"/>
  </r>
  <r>
    <d v="2013-01-04T00:00:00"/>
    <n v="15"/>
    <n v="23"/>
    <s v="15049387"/>
    <n v="1"/>
    <n v="1.65"/>
    <s v="Coffee"/>
    <x v="2"/>
    <x v="0"/>
    <x v="0"/>
  </r>
  <r>
    <d v="2013-01-04T00:00:00"/>
    <n v="11"/>
    <n v="47"/>
    <s v="15049388"/>
    <n v="2"/>
    <n v="8"/>
    <s v="Cracked Frank's Member Sleeve"/>
    <x v="7"/>
    <x v="1"/>
    <x v="0"/>
  </r>
  <r>
    <d v="2013-01-04T00:00:00"/>
    <n v="12"/>
    <n v="21"/>
    <s v="15049389"/>
    <n v="2"/>
    <n v="8"/>
    <s v="Cracked Frank's Member Sleeve"/>
    <x v="7"/>
    <x v="1"/>
    <x v="0"/>
  </r>
  <r>
    <d v="2013-01-04T00:00:00"/>
    <n v="20"/>
    <n v="24"/>
    <s v="15049390"/>
    <n v="1"/>
    <n v="5.35"/>
    <s v="1/2 Sandwich"/>
    <x v="0"/>
    <x v="0"/>
    <x v="0"/>
  </r>
  <r>
    <d v="2013-01-04T00:00:00"/>
    <n v="12"/>
    <n v="16"/>
    <s v="15049390"/>
    <n v="2"/>
    <n v="2.5"/>
    <s v="GlaWinter Ale"/>
    <x v="7"/>
    <x v="1"/>
    <x v="0"/>
  </r>
  <r>
    <d v="2013-01-04T00:00:00"/>
    <n v="18"/>
    <n v="34"/>
    <s v="15049391"/>
    <n v="2"/>
    <n v="4"/>
    <s v="Cracked Frank's Member Sleeve"/>
    <x v="7"/>
    <x v="1"/>
    <x v="0"/>
  </r>
  <r>
    <d v="2013-01-04T00:00:00"/>
    <n v="19"/>
    <n v="8"/>
    <s v="15049391"/>
    <n v="1"/>
    <n v="1.65"/>
    <s v="Large Pop"/>
    <x v="2"/>
    <x v="0"/>
    <x v="0"/>
  </r>
  <r>
    <d v="2013-01-04T00:00:00"/>
    <n v="17"/>
    <n v="49"/>
    <s v="15049392"/>
    <n v="3"/>
    <n v="8"/>
    <s v="Cracked Frank's Member Sleeve"/>
    <x v="7"/>
    <x v="1"/>
    <x v="0"/>
  </r>
  <r>
    <d v="2013-01-04T00:00:00"/>
    <n v="12"/>
    <n v="29"/>
    <s v="15049392"/>
    <n v="1"/>
    <n v="5.35"/>
    <s v="DB Vodka"/>
    <x v="10"/>
    <x v="1"/>
    <x v="0"/>
  </r>
  <r>
    <d v="2013-01-04T00:00:00"/>
    <n v="16"/>
    <n v="29"/>
    <s v="15049393"/>
    <n v="1"/>
    <n v="5.35"/>
    <s v="DB Vodka"/>
    <x v="10"/>
    <x v="1"/>
    <x v="0"/>
  </r>
  <r>
    <d v="2013-01-04T00:00:00"/>
    <n v="12"/>
    <n v="17"/>
    <s v="15049395"/>
    <n v="1"/>
    <n v="4"/>
    <s v="Cracked Frank's Member Sleeve"/>
    <x v="7"/>
    <x v="1"/>
    <x v="0"/>
  </r>
  <r>
    <d v="2013-01-04T00:00:00"/>
    <n v="19"/>
    <n v="56"/>
    <s v="15049396"/>
    <n v="1"/>
    <n v="3.95"/>
    <s v="Bowl Soup"/>
    <x v="5"/>
    <x v="0"/>
    <x v="0"/>
  </r>
  <r>
    <d v="2013-01-04T00:00:00"/>
    <n v="15"/>
    <n v="3"/>
    <s v="15049396"/>
    <n v="1"/>
    <n v="4.5"/>
    <s v="Pint Winter Ale"/>
    <x v="7"/>
    <x v="1"/>
    <x v="0"/>
  </r>
  <r>
    <d v="2013-01-04T00:00:00"/>
    <n v="18"/>
    <n v="13"/>
    <s v="15049397"/>
    <n v="2"/>
    <n v="3.95"/>
    <s v="Bowl Soup"/>
    <x v="5"/>
    <x v="0"/>
    <x v="0"/>
  </r>
  <r>
    <d v="2013-01-04T00:00:00"/>
    <n v="14"/>
    <n v="3"/>
    <s v="15049397"/>
    <n v="1"/>
    <n v="8.9499999999999993"/>
    <s v="Garlic Herb Ribs"/>
    <x v="6"/>
    <x v="0"/>
    <x v="0"/>
  </r>
  <r>
    <d v="2013-01-04T00:00:00"/>
    <n v="21"/>
    <n v="6"/>
    <s v="15049397"/>
    <n v="6"/>
    <n v="0"/>
    <s v="* Don't Make"/>
    <x v="6"/>
    <x v="0"/>
    <x v="0"/>
  </r>
  <r>
    <d v="2013-01-04T00:00:00"/>
    <n v="14"/>
    <n v="42"/>
    <s v="15049397"/>
    <n v="2"/>
    <n v="7.95"/>
    <s v="Express Sandwich"/>
    <x v="0"/>
    <x v="0"/>
    <x v="0"/>
  </r>
  <r>
    <d v="2013-01-04T00:00:00"/>
    <n v="17"/>
    <n v="10"/>
    <s v="15049397"/>
    <n v="2"/>
    <n v="19.95"/>
    <s v="Steak Sandwich"/>
    <x v="0"/>
    <x v="0"/>
    <x v="0"/>
  </r>
  <r>
    <d v="2013-01-04T00:00:00"/>
    <n v="22"/>
    <n v="16"/>
    <s v="15049397"/>
    <n v="3"/>
    <n v="21.9"/>
    <s v="Special 11.00"/>
    <x v="4"/>
    <x v="0"/>
    <x v="0"/>
  </r>
  <r>
    <d v="2013-01-04T00:00:00"/>
    <n v="21"/>
    <n v="14"/>
    <s v="15049398"/>
    <n v="10"/>
    <n v="16.8"/>
    <s v="Coffee"/>
    <x v="2"/>
    <x v="0"/>
    <x v="0"/>
  </r>
  <r>
    <d v="2013-01-04T00:00:00"/>
    <n v="20"/>
    <n v="35"/>
    <s v="15049399"/>
    <n v="5"/>
    <n v="7.5"/>
    <s v="Large Pop"/>
    <x v="2"/>
    <x v="0"/>
    <x v="0"/>
  </r>
  <r>
    <d v="2013-01-04T00:00:00"/>
    <n v="19"/>
    <n v="27"/>
    <s v="15049399"/>
    <n v="16"/>
    <n v="25.2"/>
    <s v="Coffee"/>
    <x v="2"/>
    <x v="0"/>
    <x v="0"/>
  </r>
  <r>
    <d v="2013-01-04T00:00:00"/>
    <n v="15"/>
    <n v="2"/>
    <s v="15049400"/>
    <n v="2"/>
    <n v="4"/>
    <s v="Side of Fries"/>
    <x v="6"/>
    <x v="0"/>
    <x v="0"/>
  </r>
  <r>
    <d v="2013-01-04T00:00:00"/>
    <n v="9"/>
    <n v="27"/>
    <s v="15049400"/>
    <n v="4"/>
    <n v="5.6"/>
    <s v="Water-Bottle"/>
    <x v="2"/>
    <x v="0"/>
    <x v="0"/>
  </r>
  <r>
    <d v="2013-01-05T00:00:00"/>
    <n v="9"/>
    <n v="59"/>
    <s v="15049401"/>
    <n v="2"/>
    <n v="6.95"/>
    <s v="Vanilla French Toast"/>
    <x v="1"/>
    <x v="0"/>
    <x v="0"/>
  </r>
  <r>
    <d v="2013-01-05T00:00:00"/>
    <n v="9"/>
    <n v="39"/>
    <s v="15049403"/>
    <n v="1"/>
    <n v="7.95"/>
    <s v="Express Sandwich"/>
    <x v="0"/>
    <x v="0"/>
    <x v="0"/>
  </r>
  <r>
    <d v="2013-01-05T00:00:00"/>
    <n v="20"/>
    <n v="58"/>
    <s v="15049405"/>
    <n v="3"/>
    <n v="3.75"/>
    <s v="Muffin"/>
    <x v="6"/>
    <x v="0"/>
    <x v="0"/>
  </r>
  <r>
    <d v="2013-01-05T00:00:00"/>
    <n v="20"/>
    <n v="32"/>
    <s v="15049405"/>
    <n v="2"/>
    <n v="3.35"/>
    <s v="Coffee"/>
    <x v="2"/>
    <x v="0"/>
    <x v="0"/>
  </r>
  <r>
    <d v="2013-01-05T00:00:00"/>
    <n v="20"/>
    <n v="9"/>
    <s v="15049406"/>
    <n v="2"/>
    <n v="9.9499999999999993"/>
    <s v="NY Steak &amp; Frites"/>
    <x v="4"/>
    <x v="0"/>
    <x v="0"/>
  </r>
  <r>
    <d v="2013-01-05T00:00:00"/>
    <n v="12"/>
    <n v="40"/>
    <s v="15049407"/>
    <n v="2"/>
    <n v="9.9499999999999993"/>
    <s v="NY Steak &amp; Frites"/>
    <x v="4"/>
    <x v="0"/>
    <x v="0"/>
  </r>
  <r>
    <d v="2013-01-05T00:00:00"/>
    <n v="10"/>
    <n v="11"/>
    <s v="15049408"/>
    <n v="2"/>
    <n v="9.9499999999999993"/>
    <s v="NY Steak &amp; Frites"/>
    <x v="4"/>
    <x v="0"/>
    <x v="0"/>
  </r>
  <r>
    <d v="2013-01-05T00:00:00"/>
    <n v="18"/>
    <n v="32"/>
    <s v="15049408"/>
    <n v="2"/>
    <n v="1.65"/>
    <s v="Coffee"/>
    <x v="2"/>
    <x v="0"/>
    <x v="0"/>
  </r>
  <r>
    <d v="2013-01-05T00:00:00"/>
    <n v="11"/>
    <n v="52"/>
    <s v="15049409"/>
    <n v="1"/>
    <n v="4.5"/>
    <s v="Sandwich ONLY"/>
    <x v="0"/>
    <x v="0"/>
    <x v="0"/>
  </r>
  <r>
    <d v="2013-01-05T00:00:00"/>
    <n v="18"/>
    <n v="36"/>
    <s v="15049410"/>
    <n v="3"/>
    <n v="0"/>
    <s v="* Don't Make"/>
    <x v="6"/>
    <x v="0"/>
    <x v="0"/>
  </r>
  <r>
    <d v="2013-01-05T00:00:00"/>
    <n v="10"/>
    <n v="26"/>
    <s v="15049410"/>
    <n v="3"/>
    <n v="19.95"/>
    <s v="Korean Beef Satays"/>
    <x v="6"/>
    <x v="0"/>
    <x v="0"/>
  </r>
  <r>
    <d v="2013-01-05T00:00:00"/>
    <n v="12"/>
    <n v="37"/>
    <s v="15049410"/>
    <n v="2"/>
    <n v="19.95"/>
    <s v="Prime Rib Burger"/>
    <x v="3"/>
    <x v="0"/>
    <x v="0"/>
  </r>
  <r>
    <d v="2013-01-05T00:00:00"/>
    <n v="17"/>
    <n v="49"/>
    <s v="15049411"/>
    <n v="1"/>
    <n v="7.95"/>
    <s v="Express Sandwich"/>
    <x v="0"/>
    <x v="0"/>
    <x v="0"/>
  </r>
  <r>
    <d v="2013-01-05T00:00:00"/>
    <n v="21"/>
    <n v="57"/>
    <s v="15049412"/>
    <n v="1"/>
    <n v="5.95"/>
    <s v="Bowl Chowder"/>
    <x v="5"/>
    <x v="0"/>
    <x v="0"/>
  </r>
  <r>
    <d v="2013-01-05T00:00:00"/>
    <n v="10"/>
    <n v="4"/>
    <s v="15049412"/>
    <n v="2"/>
    <n v="11.95"/>
    <s v="1/2 Sandwich"/>
    <x v="0"/>
    <x v="0"/>
    <x v="0"/>
  </r>
  <r>
    <d v="2013-01-05T00:00:00"/>
    <n v="17"/>
    <n v="9"/>
    <s v="15049412"/>
    <n v="3"/>
    <n v="3.35"/>
    <s v="Coffee"/>
    <x v="2"/>
    <x v="0"/>
    <x v="0"/>
  </r>
  <r>
    <d v="2013-01-05T00:00:00"/>
    <n v="15"/>
    <n v="49"/>
    <s v="15049413"/>
    <n v="1"/>
    <n v="3.95"/>
    <s v="Bowl Soup"/>
    <x v="5"/>
    <x v="0"/>
    <x v="0"/>
  </r>
  <r>
    <d v="2013-01-05T00:00:00"/>
    <n v="16"/>
    <n v="47"/>
    <s v="15049413"/>
    <n v="2"/>
    <n v="4.5"/>
    <s v="Pint 1516 Lager"/>
    <x v="7"/>
    <x v="1"/>
    <x v="0"/>
  </r>
  <r>
    <d v="2013-01-05T00:00:00"/>
    <n v="16"/>
    <n v="28"/>
    <s v="15049413"/>
    <n v="2"/>
    <n v="3.8"/>
    <s v="Rye"/>
    <x v="10"/>
    <x v="1"/>
    <x v="0"/>
  </r>
  <r>
    <d v="2013-01-05T00:00:00"/>
    <n v="11"/>
    <n v="0"/>
    <s v="15049413"/>
    <n v="2"/>
    <n v="1.65"/>
    <s v="Coffee"/>
    <x v="2"/>
    <x v="0"/>
    <x v="0"/>
  </r>
  <r>
    <d v="2013-01-05T00:00:00"/>
    <n v="21"/>
    <n v="41"/>
    <s v="15049414"/>
    <n v="2"/>
    <n v="17.95"/>
    <s v="Beef Dip"/>
    <x v="0"/>
    <x v="0"/>
    <x v="0"/>
  </r>
  <r>
    <d v="2013-01-05T00:00:00"/>
    <n v="9"/>
    <n v="53"/>
    <s v="15049414"/>
    <n v="1"/>
    <n v="1.4"/>
    <s v="Tea"/>
    <x v="2"/>
    <x v="0"/>
    <x v="0"/>
  </r>
  <r>
    <d v="2013-01-05T00:00:00"/>
    <n v="9"/>
    <n v="21"/>
    <s v="15049415"/>
    <n v="1"/>
    <n v="9.9499999999999993"/>
    <s v="NY Steak &amp; Frites"/>
    <x v="4"/>
    <x v="0"/>
    <x v="0"/>
  </r>
  <r>
    <d v="2013-01-05T00:00:00"/>
    <n v="13"/>
    <n v="47"/>
    <s v="15049416"/>
    <n v="1"/>
    <n v="9.9499999999999993"/>
    <s v="NY Steak &amp; Frites"/>
    <x v="4"/>
    <x v="0"/>
    <x v="0"/>
  </r>
  <r>
    <d v="2013-01-05T00:00:00"/>
    <n v="17"/>
    <n v="45"/>
    <s v="15049417"/>
    <n v="1"/>
    <n v="9.9499999999999993"/>
    <s v="Nachos"/>
    <x v="6"/>
    <x v="0"/>
    <x v="0"/>
  </r>
  <r>
    <d v="2013-01-05T00:00:00"/>
    <n v="11"/>
    <n v="41"/>
    <s v="15049417"/>
    <n v="2"/>
    <n v="4.5"/>
    <s v="Pint Winter Ale"/>
    <x v="7"/>
    <x v="1"/>
    <x v="0"/>
  </r>
  <r>
    <d v="2013-01-05T00:00:00"/>
    <n v="18"/>
    <n v="19"/>
    <s v="15049417"/>
    <n v="1"/>
    <n v="4.95"/>
    <s v="Gl J T Sauvignon Blanc"/>
    <x v="8"/>
    <x v="1"/>
    <x v="0"/>
  </r>
  <r>
    <d v="2013-01-05T00:00:00"/>
    <n v="14"/>
    <n v="27"/>
    <s v="15049417"/>
    <n v="1"/>
    <n v="1.85"/>
    <s v="Large Pop"/>
    <x v="2"/>
    <x v="0"/>
    <x v="0"/>
  </r>
  <r>
    <d v="2013-01-05T00:00:00"/>
    <n v="10"/>
    <n v="13"/>
    <s v="15049418"/>
    <n v="1"/>
    <n v="2"/>
    <s v="Side of Fries"/>
    <x v="6"/>
    <x v="0"/>
    <x v="0"/>
  </r>
  <r>
    <d v="2013-01-05T00:00:00"/>
    <n v="10"/>
    <n v="16"/>
    <s v="15049418"/>
    <n v="2"/>
    <n v="9.9499999999999993"/>
    <s v="$12 Express Lunch"/>
    <x v="4"/>
    <x v="0"/>
    <x v="0"/>
  </r>
  <r>
    <d v="2013-01-05T00:00:00"/>
    <n v="8"/>
    <n v="49"/>
    <s v="15049420"/>
    <n v="1"/>
    <n v="10.95"/>
    <s v="2 pc Snapper &amp; Chips"/>
    <x v="4"/>
    <x v="0"/>
    <x v="0"/>
  </r>
  <r>
    <d v="2013-01-05T00:00:00"/>
    <n v="19"/>
    <n v="52"/>
    <s v="15049422"/>
    <n v="2"/>
    <n v="7.15"/>
    <s v="Express Sandwich"/>
    <x v="0"/>
    <x v="0"/>
    <x v="0"/>
  </r>
  <r>
    <d v="2013-01-05T00:00:00"/>
    <n v="21"/>
    <n v="23"/>
    <s v="15049422"/>
    <n v="1"/>
    <n v="1.5"/>
    <s v="Coffee"/>
    <x v="2"/>
    <x v="0"/>
    <x v="0"/>
  </r>
  <r>
    <d v="2013-01-05T00:00:00"/>
    <n v="9"/>
    <n v="10"/>
    <s v="15049423"/>
    <n v="10"/>
    <n v="15.1"/>
    <s v="Coffee"/>
    <x v="2"/>
    <x v="0"/>
    <x v="0"/>
  </r>
  <r>
    <d v="2013-01-05T00:00:00"/>
    <n v="17"/>
    <n v="45"/>
    <s v="15049424"/>
    <n v="4"/>
    <n v="7.5"/>
    <s v="Large Pop"/>
    <x v="2"/>
    <x v="0"/>
    <x v="0"/>
  </r>
  <r>
    <d v="2013-01-05T00:00:00"/>
    <n v="11"/>
    <n v="11"/>
    <s v="15049424"/>
    <n v="18"/>
    <n v="30.2"/>
    <s v="Coffee"/>
    <x v="2"/>
    <x v="0"/>
    <x v="0"/>
  </r>
  <r>
    <d v="2013-01-05T00:00:00"/>
    <n v="18"/>
    <n v="36"/>
    <s v="16010065"/>
    <n v="3"/>
    <n v="8.15"/>
    <s v="CASH Dom Beer"/>
    <x v="9"/>
    <x v="1"/>
    <x v="0"/>
  </r>
  <r>
    <d v="2013-01-05T00:00:00"/>
    <n v="20"/>
    <n v="10"/>
    <s v="16010065"/>
    <n v="2"/>
    <n v="6"/>
    <s v="Dbl Highballs"/>
    <x v="10"/>
    <x v="1"/>
    <x v="0"/>
  </r>
  <r>
    <d v="2013-01-05T00:00:00"/>
    <n v="16"/>
    <n v="51"/>
    <s v="16010065"/>
    <n v="1"/>
    <n v="4.7"/>
    <s v="Premium Highball"/>
    <x v="10"/>
    <x v="1"/>
    <x v="0"/>
  </r>
  <r>
    <d v="2013-01-05T00:00:00"/>
    <n v="15"/>
    <n v="53"/>
    <s v="16010065"/>
    <n v="1"/>
    <n v="4.05"/>
    <s v="Cash Bar - Highball"/>
    <x v="10"/>
    <x v="1"/>
    <x v="0"/>
  </r>
  <r>
    <d v="2013-01-05T00:00:00"/>
    <n v="18"/>
    <n v="43"/>
    <s v="16010065"/>
    <n v="8"/>
    <n v="46"/>
    <s v="Sumac Ridge Stellar Jay Brut"/>
    <x v="8"/>
    <x v="1"/>
    <x v="0"/>
  </r>
  <r>
    <d v="2013-01-05T00:00:00"/>
    <n v="20"/>
    <n v="40"/>
    <s v="16010065"/>
    <n v="12"/>
    <n v="44.95"/>
    <s v="Cash Bar - Wine Gl"/>
    <x v="8"/>
    <x v="1"/>
    <x v="0"/>
  </r>
  <r>
    <d v="2013-01-05T00:00:00"/>
    <n v="12"/>
    <n v="59"/>
    <s v="16010066"/>
    <n v="2"/>
    <n v="4.95"/>
    <s v="Gl Lindemans Bin 45 Cabernet"/>
    <x v="8"/>
    <x v="1"/>
    <x v="0"/>
  </r>
  <r>
    <d v="2013-01-05T00:00:00"/>
    <n v="13"/>
    <n v="12"/>
    <s v="19001339"/>
    <n v="1"/>
    <n v="40"/>
    <s v="N/A Punch"/>
    <x v="2"/>
    <x v="0"/>
    <x v="0"/>
  </r>
  <r>
    <d v="2013-01-05T00:00:00"/>
    <n v="21"/>
    <n v="1"/>
    <s v="19001339"/>
    <n v="8"/>
    <n v="105"/>
    <s v="Med Coffee Thermos"/>
    <x v="2"/>
    <x v="0"/>
    <x v="0"/>
  </r>
  <r>
    <d v="2013-01-06T00:00:00"/>
    <n v="12"/>
    <n v="26"/>
    <s v="15049425"/>
    <n v="1"/>
    <n v="5.95"/>
    <s v="Starter Classic Caesar"/>
    <x v="5"/>
    <x v="0"/>
    <x v="1"/>
  </r>
  <r>
    <d v="2013-01-06T00:00:00"/>
    <n v="14"/>
    <n v="26"/>
    <s v="15049425"/>
    <n v="1"/>
    <n v="2"/>
    <s v="Side of Fries"/>
    <x v="6"/>
    <x v="0"/>
    <x v="1"/>
  </r>
  <r>
    <d v="2013-01-06T00:00:00"/>
    <n v="19"/>
    <n v="27"/>
    <s v="15049427"/>
    <n v="2"/>
    <n v="2"/>
    <s v="Side of Fries"/>
    <x v="6"/>
    <x v="0"/>
    <x v="1"/>
  </r>
  <r>
    <d v="2013-01-06T00:00:00"/>
    <n v="12"/>
    <n v="20"/>
    <s v="15049427"/>
    <n v="1"/>
    <n v="5.95"/>
    <s v="Fireside Chili"/>
    <x v="4"/>
    <x v="0"/>
    <x v="1"/>
  </r>
  <r>
    <d v="2013-01-06T00:00:00"/>
    <n v="10"/>
    <n v="21"/>
    <s v="15049430"/>
    <n v="3"/>
    <n v="7.95"/>
    <s v="Bowl Soup"/>
    <x v="5"/>
    <x v="0"/>
    <x v="1"/>
  </r>
  <r>
    <d v="2013-01-06T00:00:00"/>
    <n v="8"/>
    <n v="39"/>
    <s v="15049430"/>
    <n v="2"/>
    <n v="3.95"/>
    <s v="Dessert 3.95"/>
    <x v="12"/>
    <x v="0"/>
    <x v="1"/>
  </r>
  <r>
    <d v="2013-01-06T00:00:00"/>
    <n v="10"/>
    <n v="5"/>
    <s v="15049430"/>
    <n v="3"/>
    <n v="3.35"/>
    <s v="Coffee"/>
    <x v="2"/>
    <x v="0"/>
    <x v="1"/>
  </r>
  <r>
    <d v="2013-01-06T00:00:00"/>
    <n v="12"/>
    <n v="5"/>
    <s v="15049431"/>
    <n v="2"/>
    <n v="8.9499999999999993"/>
    <s v="Pizza 1/2 Dz Wing"/>
    <x v="4"/>
    <x v="0"/>
    <x v="1"/>
  </r>
  <r>
    <d v="2013-01-06T00:00:00"/>
    <n v="13"/>
    <n v="20"/>
    <s v="15049431"/>
    <n v="1"/>
    <n v="4.5"/>
    <s v="Pint Winter Ale"/>
    <x v="7"/>
    <x v="1"/>
    <x v="1"/>
  </r>
  <r>
    <d v="2013-01-06T00:00:00"/>
    <n v="12"/>
    <n v="37"/>
    <s v="15049431"/>
    <n v="1"/>
    <n v="4.5"/>
    <s v="Pint 1516 Lager"/>
    <x v="7"/>
    <x v="1"/>
    <x v="1"/>
  </r>
  <r>
    <d v="2013-01-06T00:00:00"/>
    <n v="20"/>
    <n v="57"/>
    <s v="15049431"/>
    <n v="1"/>
    <n v="1.5"/>
    <s v="Coffee"/>
    <x v="2"/>
    <x v="0"/>
    <x v="1"/>
  </r>
  <r>
    <d v="2013-01-06T00:00:00"/>
    <n v="17"/>
    <n v="38"/>
    <s v="15049432"/>
    <n v="1"/>
    <n v="6.25"/>
    <s v="Breakfast Sandw ONLY"/>
    <x v="1"/>
    <x v="0"/>
    <x v="1"/>
  </r>
  <r>
    <d v="2013-01-06T00:00:00"/>
    <n v="8"/>
    <n v="10"/>
    <s v="15049432"/>
    <n v="2"/>
    <n v="1.5"/>
    <s v="Coffee"/>
    <x v="2"/>
    <x v="0"/>
    <x v="1"/>
  </r>
  <r>
    <d v="2013-01-06T00:00:00"/>
    <n v="22"/>
    <n v="22"/>
    <s v="15049433"/>
    <n v="2"/>
    <n v="7.15"/>
    <s v="Express Sandwich"/>
    <x v="0"/>
    <x v="0"/>
    <x v="1"/>
  </r>
  <r>
    <d v="2013-01-06T00:00:00"/>
    <n v="15"/>
    <n v="4"/>
    <s v="15049433"/>
    <n v="2"/>
    <n v="1.45"/>
    <s v="Hot Chocolate"/>
    <x v="2"/>
    <x v="0"/>
    <x v="1"/>
  </r>
  <r>
    <d v="2013-01-06T00:00:00"/>
    <n v="19"/>
    <n v="43"/>
    <s v="15049434"/>
    <n v="4"/>
    <n v="6.7"/>
    <s v="Coffee"/>
    <x v="2"/>
    <x v="0"/>
    <x v="1"/>
  </r>
  <r>
    <d v="2013-01-06T00:00:00"/>
    <n v="18"/>
    <n v="25"/>
    <s v="15049435"/>
    <n v="2"/>
    <n v="4.5"/>
    <s v="Pint Winter Ale"/>
    <x v="7"/>
    <x v="1"/>
    <x v="1"/>
  </r>
  <r>
    <d v="2013-01-06T00:00:00"/>
    <n v="20"/>
    <n v="27"/>
    <s v="15049436"/>
    <n v="1"/>
    <n v="4"/>
    <s v="Sunday Caesar Feature"/>
    <x v="10"/>
    <x v="1"/>
    <x v="1"/>
  </r>
  <r>
    <d v="2013-01-06T00:00:00"/>
    <n v="16"/>
    <n v="22"/>
    <s v="15049438"/>
    <n v="2"/>
    <n v="1.65"/>
    <s v="Coffee"/>
    <x v="2"/>
    <x v="0"/>
    <x v="1"/>
  </r>
  <r>
    <d v="2013-01-06T00:00:00"/>
    <n v="11"/>
    <n v="50"/>
    <s v="15049439"/>
    <n v="2"/>
    <n v="8.9499999999999993"/>
    <s v="Prime Rib Burger"/>
    <x v="3"/>
    <x v="0"/>
    <x v="1"/>
  </r>
  <r>
    <d v="2013-01-06T00:00:00"/>
    <n v="10"/>
    <n v="48"/>
    <s v="15049439"/>
    <n v="1"/>
    <n v="1.25"/>
    <s v="Tea"/>
    <x v="2"/>
    <x v="0"/>
    <x v="1"/>
  </r>
  <r>
    <d v="2013-01-06T00:00:00"/>
    <n v="11"/>
    <n v="18"/>
    <s v="15049440"/>
    <n v="2"/>
    <n v="3.95"/>
    <s v="Bowl Soup"/>
    <x v="5"/>
    <x v="0"/>
    <x v="1"/>
  </r>
  <r>
    <d v="2013-01-06T00:00:00"/>
    <n v="20"/>
    <n v="5"/>
    <s v="15049440"/>
    <n v="2"/>
    <n v="5"/>
    <s v="Heineken"/>
    <x v="9"/>
    <x v="1"/>
    <x v="1"/>
  </r>
  <r>
    <d v="2013-01-06T00:00:00"/>
    <n v="13"/>
    <n v="20"/>
    <s v="15049440"/>
    <n v="3"/>
    <n v="12"/>
    <s v="Budweiser"/>
    <x v="9"/>
    <x v="1"/>
    <x v="1"/>
  </r>
  <r>
    <d v="2013-01-06T00:00:00"/>
    <n v="20"/>
    <n v="52"/>
    <s v="15049440"/>
    <n v="1"/>
    <n v="3.85"/>
    <s v="White Rum"/>
    <x v="10"/>
    <x v="1"/>
    <x v="1"/>
  </r>
  <r>
    <d v="2013-01-06T00:00:00"/>
    <n v="19"/>
    <n v="41"/>
    <s v="15049441"/>
    <n v="1"/>
    <n v="8.9499999999999993"/>
    <s v="Cajun Chicken Burger"/>
    <x v="0"/>
    <x v="0"/>
    <x v="1"/>
  </r>
  <r>
    <d v="2013-01-06T00:00:00"/>
    <n v="15"/>
    <n v="6"/>
    <s v="15049442"/>
    <n v="1"/>
    <n v="8.0500000000000007"/>
    <s v="2 for 1 Appetizers"/>
    <x v="4"/>
    <x v="0"/>
    <x v="1"/>
  </r>
  <r>
    <d v="2013-01-06T00:00:00"/>
    <n v="20"/>
    <n v="11"/>
    <s v="15049442"/>
    <n v="2"/>
    <n v="4"/>
    <s v="Budweiser"/>
    <x v="9"/>
    <x v="1"/>
    <x v="1"/>
  </r>
  <r>
    <d v="2013-01-06T00:00:00"/>
    <n v="14"/>
    <n v="54"/>
    <s v="15049442"/>
    <n v="2"/>
    <n v="10"/>
    <s v="Heineken"/>
    <x v="9"/>
    <x v="1"/>
    <x v="1"/>
  </r>
  <r>
    <d v="2013-01-06T00:00:00"/>
    <n v="18"/>
    <n v="44"/>
    <s v="15049442"/>
    <n v="1"/>
    <n v="3.85"/>
    <s v="White Rum"/>
    <x v="10"/>
    <x v="1"/>
    <x v="1"/>
  </r>
  <r>
    <d v="2013-01-06T00:00:00"/>
    <n v="9"/>
    <n v="16"/>
    <s v="15049443"/>
    <n v="1"/>
    <n v="9.9499999999999993"/>
    <s v="Pizza 1/2 Dz Wing"/>
    <x v="4"/>
    <x v="0"/>
    <x v="1"/>
  </r>
  <r>
    <d v="2013-01-06T00:00:00"/>
    <n v="17"/>
    <n v="45"/>
    <s v="15049444"/>
    <n v="2"/>
    <n v="7.95"/>
    <s v="Express Sandwich"/>
    <x v="0"/>
    <x v="0"/>
    <x v="1"/>
  </r>
  <r>
    <d v="2013-01-06T00:00:00"/>
    <n v="22"/>
    <n v="34"/>
    <s v="15049444"/>
    <n v="4"/>
    <n v="13.5"/>
    <s v="Pint 1516 Lager"/>
    <x v="7"/>
    <x v="1"/>
    <x v="1"/>
  </r>
  <r>
    <d v="2013-01-06T00:00:00"/>
    <n v="20"/>
    <n v="36"/>
    <s v="15049445"/>
    <n v="2"/>
    <n v="5"/>
    <s v="Heineken"/>
    <x v="9"/>
    <x v="1"/>
    <x v="1"/>
  </r>
  <r>
    <d v="2013-01-06T00:00:00"/>
    <n v="16"/>
    <n v="27"/>
    <s v="15049445"/>
    <n v="1"/>
    <n v="2.5"/>
    <s v="GlaLager"/>
    <x v="7"/>
    <x v="1"/>
    <x v="1"/>
  </r>
  <r>
    <d v="2013-01-06T00:00:00"/>
    <n v="18"/>
    <n v="26"/>
    <s v="15049445"/>
    <n v="3"/>
    <n v="13.5"/>
    <s v="Pint 1516 Lager"/>
    <x v="7"/>
    <x v="1"/>
    <x v="1"/>
  </r>
  <r>
    <d v="2013-01-06T00:00:00"/>
    <n v="22"/>
    <n v="11"/>
    <s v="15049446"/>
    <n v="2"/>
    <n v="4.5"/>
    <s v="Pint Winter Ale"/>
    <x v="7"/>
    <x v="1"/>
    <x v="1"/>
  </r>
  <r>
    <d v="2013-01-06T00:00:00"/>
    <n v="11"/>
    <n v="30"/>
    <s v="15049447"/>
    <n v="1"/>
    <n v="3.95"/>
    <s v="Bowl Soup"/>
    <x v="5"/>
    <x v="0"/>
    <x v="1"/>
  </r>
  <r>
    <d v="2013-01-06T00:00:00"/>
    <n v="9"/>
    <n v="13"/>
    <s v="15049447"/>
    <n v="2"/>
    <n v="1.85"/>
    <s v="Muffin"/>
    <x v="6"/>
    <x v="0"/>
    <x v="1"/>
  </r>
  <r>
    <d v="2013-01-06T00:00:00"/>
    <n v="11"/>
    <n v="20"/>
    <s v="15049448"/>
    <n v="2"/>
    <n v="9.9499999999999993"/>
    <s v="Pizza 1/2 Dz Wing"/>
    <x v="4"/>
    <x v="0"/>
    <x v="1"/>
  </r>
  <r>
    <d v="2013-01-06T00:00:00"/>
    <n v="20"/>
    <n v="8"/>
    <s v="15049448"/>
    <n v="1"/>
    <n v="5.95"/>
    <s v="Hot Buttered Rum"/>
    <x v="10"/>
    <x v="1"/>
    <x v="1"/>
  </r>
  <r>
    <d v="2013-01-06T00:00:00"/>
    <n v="15"/>
    <n v="56"/>
    <s v="15049448"/>
    <n v="2"/>
    <n v="11.1"/>
    <s v="DB Rye"/>
    <x v="10"/>
    <x v="1"/>
    <x v="1"/>
  </r>
  <r>
    <d v="2013-01-06T00:00:00"/>
    <n v="21"/>
    <n v="36"/>
    <s v="15049448"/>
    <n v="2"/>
    <n v="4.95"/>
    <s v="Gl Lindemans Bin 45 Cabernet"/>
    <x v="8"/>
    <x v="1"/>
    <x v="1"/>
  </r>
  <r>
    <d v="2013-01-06T00:00:00"/>
    <n v="13"/>
    <n v="39"/>
    <s v="15049448"/>
    <n v="1"/>
    <n v="2.95"/>
    <s v="Virgin Caesar"/>
    <x v="2"/>
    <x v="0"/>
    <x v="1"/>
  </r>
  <r>
    <d v="2013-01-06T00:00:00"/>
    <n v="20"/>
    <n v="21"/>
    <s v="15049449"/>
    <n v="2"/>
    <n v="1.65"/>
    <s v="Coffee"/>
    <x v="2"/>
    <x v="0"/>
    <x v="1"/>
  </r>
  <r>
    <d v="2013-01-06T00:00:00"/>
    <n v="18"/>
    <n v="36"/>
    <s v="15049450"/>
    <n v="1"/>
    <n v="8.9499999999999993"/>
    <s v="2 for 1 Appetizers"/>
    <x v="4"/>
    <x v="0"/>
    <x v="1"/>
  </r>
  <r>
    <d v="2013-01-06T00:00:00"/>
    <n v="16"/>
    <n v="23"/>
    <s v="15049450"/>
    <n v="2"/>
    <n v="5"/>
    <s v="Heineken"/>
    <x v="9"/>
    <x v="1"/>
    <x v="1"/>
  </r>
  <r>
    <d v="2013-01-06T00:00:00"/>
    <n v="16"/>
    <n v="15"/>
    <s v="15049450"/>
    <n v="2"/>
    <n v="4.5"/>
    <s v="Pint Winter Ale"/>
    <x v="7"/>
    <x v="1"/>
    <x v="1"/>
  </r>
  <r>
    <d v="2013-01-06T00:00:00"/>
    <n v="17"/>
    <n v="25"/>
    <s v="15049450"/>
    <n v="2"/>
    <n v="9"/>
    <s v="Pint 1516 Lager"/>
    <x v="7"/>
    <x v="1"/>
    <x v="1"/>
  </r>
  <r>
    <d v="2013-01-06T00:00:00"/>
    <n v="16"/>
    <n v="43"/>
    <s v="15049451"/>
    <n v="1"/>
    <n v="1.85"/>
    <s v="Large Pop"/>
    <x v="2"/>
    <x v="0"/>
    <x v="1"/>
  </r>
  <r>
    <d v="2013-01-07T00:00:00"/>
    <n v="15"/>
    <n v="23"/>
    <s v="15049452"/>
    <n v="1"/>
    <n v="7.95"/>
    <s v="Express Sandwich"/>
    <x v="0"/>
    <x v="0"/>
    <x v="1"/>
  </r>
  <r>
    <d v="2013-01-07T00:00:00"/>
    <n v="17"/>
    <n v="54"/>
    <s v="15049452"/>
    <n v="1"/>
    <n v="1.65"/>
    <s v="Coffee"/>
    <x v="2"/>
    <x v="0"/>
    <x v="1"/>
  </r>
  <r>
    <d v="2013-01-07T00:00:00"/>
    <n v="11"/>
    <n v="23"/>
    <s v="15049453"/>
    <n v="2"/>
    <n v="5.95"/>
    <s v="1/2 Sandwich"/>
    <x v="0"/>
    <x v="0"/>
    <x v="1"/>
  </r>
  <r>
    <d v="2013-01-07T00:00:00"/>
    <n v="21"/>
    <n v="42"/>
    <s v="15049454"/>
    <n v="2"/>
    <n v="8.9499999999999993"/>
    <s v="Breakfast Burrito"/>
    <x v="1"/>
    <x v="0"/>
    <x v="1"/>
  </r>
  <r>
    <d v="2013-01-07T00:00:00"/>
    <n v="15"/>
    <n v="35"/>
    <s v="15049455"/>
    <n v="1"/>
    <n v="7.95"/>
    <s v="Express Sandwich"/>
    <x v="0"/>
    <x v="0"/>
    <x v="1"/>
  </r>
  <r>
    <d v="2013-01-07T00:00:00"/>
    <n v="21"/>
    <n v="6"/>
    <s v="15049455"/>
    <n v="1"/>
    <n v="3.95"/>
    <s v="Dessert 3.95"/>
    <x v="12"/>
    <x v="0"/>
    <x v="1"/>
  </r>
  <r>
    <d v="2013-01-07T00:00:00"/>
    <n v="9"/>
    <n v="51"/>
    <s v="15049456"/>
    <n v="1"/>
    <n v="5.35"/>
    <s v="Bowl Chowder"/>
    <x v="5"/>
    <x v="0"/>
    <x v="1"/>
  </r>
  <r>
    <d v="2013-01-07T00:00:00"/>
    <n v="11"/>
    <n v="35"/>
    <s v="15049456"/>
    <n v="2"/>
    <n v="1.65"/>
    <s v="Large Pop"/>
    <x v="2"/>
    <x v="0"/>
    <x v="1"/>
  </r>
  <r>
    <d v="2013-01-07T00:00:00"/>
    <n v="15"/>
    <n v="40"/>
    <s v="15049457"/>
    <n v="1"/>
    <n v="5.35"/>
    <s v="1/2 Sandwich"/>
    <x v="0"/>
    <x v="0"/>
    <x v="1"/>
  </r>
  <r>
    <d v="2013-01-07T00:00:00"/>
    <n v="20"/>
    <n v="24"/>
    <s v="15049457"/>
    <n v="2"/>
    <n v="1.5"/>
    <s v="Coffee"/>
    <x v="2"/>
    <x v="0"/>
    <x v="1"/>
  </r>
  <r>
    <d v="2013-01-07T00:00:00"/>
    <n v="17"/>
    <n v="59"/>
    <s v="15049458"/>
    <n v="2"/>
    <n v="8.5"/>
    <s v="Wolf Pack Burger"/>
    <x v="4"/>
    <x v="0"/>
    <x v="1"/>
  </r>
  <r>
    <d v="2013-01-07T00:00:00"/>
    <n v="19"/>
    <n v="25"/>
    <s v="15049460"/>
    <n v="1"/>
    <n v="5.95"/>
    <s v="Artisan Greens"/>
    <x v="5"/>
    <x v="0"/>
    <x v="1"/>
  </r>
  <r>
    <d v="2013-01-07T00:00:00"/>
    <n v="15"/>
    <n v="35"/>
    <s v="15049462"/>
    <n v="2"/>
    <n v="5.95"/>
    <s v="1/2 Sandwich"/>
    <x v="0"/>
    <x v="0"/>
    <x v="1"/>
  </r>
  <r>
    <d v="2013-01-07T00:00:00"/>
    <n v="13"/>
    <n v="31"/>
    <s v="15049462"/>
    <n v="2"/>
    <n v="1.65"/>
    <s v="Coffee"/>
    <x v="2"/>
    <x v="0"/>
    <x v="1"/>
  </r>
  <r>
    <d v="2013-01-07T00:00:00"/>
    <n v="15"/>
    <n v="4"/>
    <s v="15049463"/>
    <n v="2"/>
    <n v="4"/>
    <s v="Men's Lunch Beer"/>
    <x v="7"/>
    <x v="1"/>
    <x v="1"/>
  </r>
  <r>
    <d v="2013-01-07T00:00:00"/>
    <n v="15"/>
    <n v="51"/>
    <s v="15049463"/>
    <n v="2"/>
    <n v="1.25"/>
    <s v="Tea"/>
    <x v="2"/>
    <x v="0"/>
    <x v="1"/>
  </r>
  <r>
    <d v="2013-01-07T00:00:00"/>
    <n v="21"/>
    <n v="34"/>
    <s v="15049463"/>
    <n v="1"/>
    <n v="1.65"/>
    <s v="Large Pop"/>
    <x v="2"/>
    <x v="0"/>
    <x v="1"/>
  </r>
  <r>
    <d v="2013-01-07T00:00:00"/>
    <n v="21"/>
    <n v="50"/>
    <s v="15049463"/>
    <n v="2"/>
    <n v="3"/>
    <s v="Coffee"/>
    <x v="2"/>
    <x v="0"/>
    <x v="1"/>
  </r>
  <r>
    <d v="2013-01-07T00:00:00"/>
    <n v="14"/>
    <n v="38"/>
    <s v="15049464"/>
    <n v="2"/>
    <n v="1.65"/>
    <s v="Coffee"/>
    <x v="2"/>
    <x v="0"/>
    <x v="1"/>
  </r>
  <r>
    <d v="2013-01-07T00:00:00"/>
    <n v="19"/>
    <n v="3"/>
    <s v="15049465"/>
    <n v="2"/>
    <n v="1.65"/>
    <s v="Coffee"/>
    <x v="2"/>
    <x v="0"/>
    <x v="1"/>
  </r>
  <r>
    <d v="2013-01-07T00:00:00"/>
    <n v="12"/>
    <n v="51"/>
    <s v="15049467"/>
    <n v="2"/>
    <n v="11.95"/>
    <s v="1/2 Sandwich"/>
    <x v="0"/>
    <x v="0"/>
    <x v="1"/>
  </r>
  <r>
    <d v="2013-01-07T00:00:00"/>
    <n v="11"/>
    <n v="21"/>
    <s v="15049467"/>
    <n v="2"/>
    <n v="5"/>
    <s v="Sleeman HB Glass"/>
    <x v="7"/>
    <x v="1"/>
    <x v="1"/>
  </r>
  <r>
    <d v="2013-01-07T00:00:00"/>
    <n v="19"/>
    <n v="34"/>
    <s v="15049468"/>
    <n v="2"/>
    <n v="7.95"/>
    <s v="Express Sandwich"/>
    <x v="0"/>
    <x v="0"/>
    <x v="1"/>
  </r>
  <r>
    <d v="2013-01-07T00:00:00"/>
    <n v="11"/>
    <n v="15"/>
    <s v="15049468"/>
    <n v="1"/>
    <n v="3.95"/>
    <s v="Dessert 3.95"/>
    <x v="12"/>
    <x v="0"/>
    <x v="1"/>
  </r>
  <r>
    <d v="2013-01-07T00:00:00"/>
    <n v="15"/>
    <n v="40"/>
    <s v="15049468"/>
    <n v="2"/>
    <n v="4.95"/>
    <s v="Gl J T Sauvignon Blanc"/>
    <x v="8"/>
    <x v="1"/>
    <x v="1"/>
  </r>
  <r>
    <d v="2013-01-07T00:00:00"/>
    <n v="8"/>
    <n v="41"/>
    <s v="15049468"/>
    <n v="1"/>
    <n v="1.65"/>
    <s v="Coffee"/>
    <x v="2"/>
    <x v="0"/>
    <x v="1"/>
  </r>
  <r>
    <d v="2013-01-07T00:00:00"/>
    <n v="15"/>
    <n v="28"/>
    <s v="15049469"/>
    <n v="1"/>
    <n v="5.95"/>
    <s v="Bowl Chowder"/>
    <x v="5"/>
    <x v="0"/>
    <x v="1"/>
  </r>
  <r>
    <d v="2013-01-07T00:00:00"/>
    <n v="9"/>
    <n v="6"/>
    <s v="15049469"/>
    <n v="2"/>
    <n v="5.95"/>
    <s v="1/2 Sandwich"/>
    <x v="0"/>
    <x v="0"/>
    <x v="1"/>
  </r>
  <r>
    <d v="2013-01-07T00:00:00"/>
    <n v="20"/>
    <n v="23"/>
    <s v="15049469"/>
    <n v="2"/>
    <n v="5"/>
    <s v="Sleeman HB Glass"/>
    <x v="7"/>
    <x v="1"/>
    <x v="1"/>
  </r>
  <r>
    <d v="2013-01-07T00:00:00"/>
    <n v="8"/>
    <n v="53"/>
    <s v="15049470"/>
    <n v="1"/>
    <n v="7.95"/>
    <s v="Express Sandwich"/>
    <x v="0"/>
    <x v="0"/>
    <x v="1"/>
  </r>
  <r>
    <d v="2013-01-07T00:00:00"/>
    <n v="9"/>
    <n v="56"/>
    <s v="15049470"/>
    <n v="2"/>
    <n v="2.25"/>
    <s v="Milk"/>
    <x v="2"/>
    <x v="0"/>
    <x v="1"/>
  </r>
  <r>
    <d v="2013-01-07T00:00:00"/>
    <n v="12"/>
    <n v="35"/>
    <s v="15049471"/>
    <n v="1"/>
    <n v="9.9499999999999993"/>
    <s v="Steak Sandwich"/>
    <x v="0"/>
    <x v="0"/>
    <x v="1"/>
  </r>
  <r>
    <d v="2013-01-07T00:00:00"/>
    <n v="18"/>
    <n v="55"/>
    <s v="15049472"/>
    <n v="2"/>
    <n v="7.95"/>
    <s v="Express Sandwich"/>
    <x v="0"/>
    <x v="0"/>
    <x v="1"/>
  </r>
  <r>
    <d v="2013-01-07T00:00:00"/>
    <n v="14"/>
    <n v="15"/>
    <s v="15049473"/>
    <n v="2"/>
    <n v="7.95"/>
    <s v="Express Sandwich"/>
    <x v="0"/>
    <x v="0"/>
    <x v="1"/>
  </r>
  <r>
    <d v="2013-01-07T00:00:00"/>
    <n v="18"/>
    <n v="36"/>
    <s v="15049474"/>
    <n v="2"/>
    <n v="8.9499999999999993"/>
    <s v="Super Breakfast"/>
    <x v="1"/>
    <x v="0"/>
    <x v="1"/>
  </r>
  <r>
    <d v="2013-01-07T00:00:00"/>
    <n v="9"/>
    <n v="3"/>
    <s v="15049474"/>
    <n v="2"/>
    <n v="3.75"/>
    <s v="Tomato Juice"/>
    <x v="2"/>
    <x v="0"/>
    <x v="1"/>
  </r>
  <r>
    <d v="2013-01-07T00:00:00"/>
    <n v="12"/>
    <n v="26"/>
    <s v="15049475"/>
    <n v="7"/>
    <n v="27"/>
    <s v="Pint 1516 Lager"/>
    <x v="7"/>
    <x v="1"/>
    <x v="1"/>
  </r>
  <r>
    <d v="2013-01-07T00:00:00"/>
    <n v="15"/>
    <n v="26"/>
    <s v="15049476"/>
    <n v="1"/>
    <n v="8.9499999999999993"/>
    <s v="Beef Dip"/>
    <x v="0"/>
    <x v="0"/>
    <x v="1"/>
  </r>
  <r>
    <d v="2013-01-07T00:00:00"/>
    <n v="11"/>
    <n v="16"/>
    <s v="15049476"/>
    <n v="1"/>
    <n v="2.5"/>
    <s v="GlaLager"/>
    <x v="7"/>
    <x v="1"/>
    <x v="1"/>
  </r>
  <r>
    <d v="2013-01-07T00:00:00"/>
    <n v="9"/>
    <n v="24"/>
    <s v="15049477"/>
    <n v="1"/>
    <n v="14.95"/>
    <s v="Special 14.95"/>
    <x v="4"/>
    <x v="0"/>
    <x v="1"/>
  </r>
  <r>
    <d v="2013-01-07T00:00:00"/>
    <n v="15"/>
    <n v="21"/>
    <s v="15049478"/>
    <n v="1"/>
    <n v="0"/>
    <s v="GlaWater"/>
    <x v="2"/>
    <x v="0"/>
    <x v="1"/>
  </r>
  <r>
    <d v="2013-01-08T00:00:00"/>
    <n v="22"/>
    <n v="51"/>
    <s v="15049479"/>
    <n v="3"/>
    <n v="4.5"/>
    <s v="Coffee"/>
    <x v="2"/>
    <x v="0"/>
    <x v="1"/>
  </r>
  <r>
    <d v="2013-01-08T00:00:00"/>
    <n v="21"/>
    <n v="20"/>
    <s v="15049480"/>
    <n v="2"/>
    <n v="9.9499999999999993"/>
    <s v="$12 Express Lunch"/>
    <x v="4"/>
    <x v="0"/>
    <x v="1"/>
  </r>
  <r>
    <d v="2013-01-08T00:00:00"/>
    <n v="9"/>
    <n v="27"/>
    <s v="15049481"/>
    <n v="2"/>
    <n v="5.95"/>
    <s v="1/2 Sandwich"/>
    <x v="0"/>
    <x v="0"/>
    <x v="1"/>
  </r>
  <r>
    <d v="2013-01-08T00:00:00"/>
    <n v="18"/>
    <n v="12"/>
    <s v="15049482"/>
    <n v="1"/>
    <n v="7.95"/>
    <s v="Express Sandwich"/>
    <x v="0"/>
    <x v="0"/>
    <x v="1"/>
  </r>
  <r>
    <d v="2013-01-08T00:00:00"/>
    <n v="16"/>
    <n v="28"/>
    <s v="15049483"/>
    <n v="1"/>
    <n v="7.95"/>
    <s v="Express Sandwich"/>
    <x v="0"/>
    <x v="0"/>
    <x v="1"/>
  </r>
  <r>
    <d v="2013-01-08T00:00:00"/>
    <n v="9"/>
    <n v="6"/>
    <s v="15049483"/>
    <n v="2"/>
    <n v="1.65"/>
    <s v="Coffee"/>
    <x v="2"/>
    <x v="0"/>
    <x v="1"/>
  </r>
  <r>
    <d v="2013-01-08T00:00:00"/>
    <n v="8"/>
    <n v="24"/>
    <s v="15049484"/>
    <n v="2"/>
    <n v="3.95"/>
    <s v="Add Chicken"/>
    <x v="5"/>
    <x v="0"/>
    <x v="1"/>
  </r>
  <r>
    <d v="2013-01-08T00:00:00"/>
    <n v="10"/>
    <n v="22"/>
    <s v="15049484"/>
    <n v="2"/>
    <n v="5.95"/>
    <s v="Starter Classic Caesar"/>
    <x v="5"/>
    <x v="0"/>
    <x v="1"/>
  </r>
  <r>
    <d v="2013-01-08T00:00:00"/>
    <n v="21"/>
    <n v="23"/>
    <s v="15049484"/>
    <n v="2"/>
    <n v="1.85"/>
    <s v="Large Pop"/>
    <x v="2"/>
    <x v="0"/>
    <x v="1"/>
  </r>
  <r>
    <d v="2013-01-08T00:00:00"/>
    <n v="11"/>
    <n v="25"/>
    <s v="15049485"/>
    <n v="2"/>
    <n v="9.9499999999999993"/>
    <s v="$12 Express Lunch"/>
    <x v="4"/>
    <x v="0"/>
    <x v="1"/>
  </r>
  <r>
    <d v="2013-01-08T00:00:00"/>
    <n v="20"/>
    <n v="17"/>
    <s v="15049486"/>
    <n v="2"/>
    <n v="5.95"/>
    <s v="1/2 Sandwich"/>
    <x v="0"/>
    <x v="0"/>
    <x v="1"/>
  </r>
  <r>
    <d v="2013-01-08T00:00:00"/>
    <n v="19"/>
    <n v="8"/>
    <s v="15049486"/>
    <n v="2"/>
    <n v="10.95"/>
    <s v="2 pc Snapper &amp; Chips"/>
    <x v="4"/>
    <x v="0"/>
    <x v="1"/>
  </r>
  <r>
    <d v="2013-01-08T00:00:00"/>
    <n v="22"/>
    <n v="31"/>
    <s v="15049487"/>
    <n v="2"/>
    <n v="5.95"/>
    <s v="1/2 Sandwich"/>
    <x v="0"/>
    <x v="0"/>
    <x v="1"/>
  </r>
  <r>
    <d v="2013-01-08T00:00:00"/>
    <n v="21"/>
    <n v="33"/>
    <s v="15049487"/>
    <n v="1"/>
    <n v="2.25"/>
    <s v="Juice"/>
    <x v="2"/>
    <x v="0"/>
    <x v="1"/>
  </r>
  <r>
    <d v="2013-01-08T00:00:00"/>
    <n v="10"/>
    <n v="35"/>
    <s v="15049488"/>
    <n v="1"/>
    <n v="5.95"/>
    <s v="Bowl Chowder"/>
    <x v="5"/>
    <x v="0"/>
    <x v="1"/>
  </r>
  <r>
    <d v="2013-01-08T00:00:00"/>
    <n v="15"/>
    <n v="12"/>
    <s v="15049488"/>
    <n v="1"/>
    <n v="1.65"/>
    <s v="Coffee"/>
    <x v="2"/>
    <x v="0"/>
    <x v="1"/>
  </r>
  <r>
    <d v="2013-01-08T00:00:00"/>
    <n v="8"/>
    <n v="20"/>
    <s v="15049489"/>
    <n v="1"/>
    <n v="7.95"/>
    <s v="Classic Caesar Salad"/>
    <x v="5"/>
    <x v="0"/>
    <x v="1"/>
  </r>
  <r>
    <d v="2013-01-08T00:00:00"/>
    <n v="14"/>
    <n v="47"/>
    <s v="15049489"/>
    <n v="1"/>
    <n v="5.95"/>
    <s v="Bowl Chowder"/>
    <x v="5"/>
    <x v="0"/>
    <x v="1"/>
  </r>
  <r>
    <d v="2013-01-08T00:00:00"/>
    <n v="8"/>
    <n v="56"/>
    <s v="15049490"/>
    <n v="2"/>
    <n v="10.95"/>
    <s v="The &quot;Clubhouse&quot;"/>
    <x v="0"/>
    <x v="0"/>
    <x v="1"/>
  </r>
  <r>
    <d v="2013-01-08T00:00:00"/>
    <n v="17"/>
    <n v="14"/>
    <s v="15049492"/>
    <n v="2"/>
    <n v="7.95"/>
    <s v="Express Sandwich"/>
    <x v="0"/>
    <x v="0"/>
    <x v="1"/>
  </r>
  <r>
    <d v="2013-01-08T00:00:00"/>
    <n v="18"/>
    <n v="43"/>
    <s v="15049492"/>
    <n v="1"/>
    <n v="1.65"/>
    <s v="Coffee"/>
    <x v="2"/>
    <x v="0"/>
    <x v="1"/>
  </r>
  <r>
    <d v="2013-01-08T00:00:00"/>
    <n v="14"/>
    <n v="47"/>
    <s v="15049493"/>
    <n v="2"/>
    <n v="9.9499999999999993"/>
    <s v="$12 Express Lunch"/>
    <x v="4"/>
    <x v="0"/>
    <x v="1"/>
  </r>
  <r>
    <d v="2013-01-08T00:00:00"/>
    <n v="8"/>
    <n v="20"/>
    <s v="15049493"/>
    <n v="1"/>
    <n v="2.25"/>
    <s v="Milk"/>
    <x v="2"/>
    <x v="0"/>
    <x v="1"/>
  </r>
  <r>
    <d v="2013-01-08T00:00:00"/>
    <n v="17"/>
    <n v="2"/>
    <s v="15049494"/>
    <n v="2"/>
    <n v="19.95"/>
    <s v="Prime Rib Burger"/>
    <x v="3"/>
    <x v="0"/>
    <x v="1"/>
  </r>
  <r>
    <d v="2013-01-08T00:00:00"/>
    <n v="9"/>
    <n v="36"/>
    <s v="15049494"/>
    <n v="3"/>
    <n v="3.35"/>
    <s v="Coffee"/>
    <x v="2"/>
    <x v="0"/>
    <x v="1"/>
  </r>
  <r>
    <d v="2013-01-08T00:00:00"/>
    <n v="15"/>
    <n v="0"/>
    <s v="15049495"/>
    <n v="2"/>
    <n v="10.75"/>
    <s v="1/2 Sandwich"/>
    <x v="0"/>
    <x v="0"/>
    <x v="1"/>
  </r>
  <r>
    <d v="2013-01-08T00:00:00"/>
    <n v="17"/>
    <n v="41"/>
    <s v="15049496"/>
    <n v="2"/>
    <n v="7.95"/>
    <s v="Express Sandwich"/>
    <x v="0"/>
    <x v="0"/>
    <x v="1"/>
  </r>
  <r>
    <d v="2013-01-08T00:00:00"/>
    <n v="20"/>
    <n v="17"/>
    <s v="15049496"/>
    <n v="2"/>
    <n v="2.25"/>
    <s v="Juice"/>
    <x v="2"/>
    <x v="0"/>
    <x v="1"/>
  </r>
  <r>
    <d v="2013-01-08T00:00:00"/>
    <n v="10"/>
    <n v="12"/>
    <s v="15049497"/>
    <n v="2"/>
    <n v="7.95"/>
    <s v="Express Sandwich"/>
    <x v="0"/>
    <x v="0"/>
    <x v="1"/>
  </r>
  <r>
    <d v="2013-01-08T00:00:00"/>
    <n v="8"/>
    <n v="50"/>
    <s v="15049498"/>
    <n v="2"/>
    <n v="9.9499999999999993"/>
    <s v="$12 Express Lunch"/>
    <x v="4"/>
    <x v="0"/>
    <x v="1"/>
  </r>
  <r>
    <d v="2013-01-08T00:00:00"/>
    <n v="22"/>
    <n v="40"/>
    <s v="15049499"/>
    <n v="2"/>
    <n v="1.95"/>
    <s v="Side Bacon"/>
    <x v="1"/>
    <x v="0"/>
    <x v="1"/>
  </r>
  <r>
    <d v="2013-01-08T00:00:00"/>
    <n v="17"/>
    <n v="48"/>
    <s v="15049499"/>
    <n v="2"/>
    <n v="2.5"/>
    <s v="Add One Egg"/>
    <x v="1"/>
    <x v="0"/>
    <x v="1"/>
  </r>
  <r>
    <d v="2013-01-08T00:00:00"/>
    <n v="20"/>
    <n v="49"/>
    <s v="15049500"/>
    <n v="2"/>
    <n v="7.95"/>
    <s v="Express Sandwich"/>
    <x v="0"/>
    <x v="0"/>
    <x v="1"/>
  </r>
  <r>
    <d v="2013-01-08T00:00:00"/>
    <n v="12"/>
    <n v="6"/>
    <s v="15049500"/>
    <n v="1"/>
    <n v="2.75"/>
    <s v="San Pellegrino"/>
    <x v="2"/>
    <x v="0"/>
    <x v="1"/>
  </r>
  <r>
    <d v="2013-01-08T00:00:00"/>
    <n v="20"/>
    <n v="15"/>
    <s v="15049501"/>
    <n v="5"/>
    <n v="18"/>
    <s v="Pint 1516 Lager"/>
    <x v="7"/>
    <x v="1"/>
    <x v="1"/>
  </r>
  <r>
    <d v="2013-01-08T00:00:00"/>
    <n v="10"/>
    <n v="52"/>
    <s v="15049502"/>
    <n v="2"/>
    <n v="19.95"/>
    <s v="Steak Sandwich"/>
    <x v="0"/>
    <x v="0"/>
    <x v="1"/>
  </r>
  <r>
    <d v="2013-01-08T00:00:00"/>
    <n v="9"/>
    <n v="43"/>
    <s v="15049502"/>
    <n v="2"/>
    <n v="3.35"/>
    <s v="Coffee"/>
    <x v="2"/>
    <x v="0"/>
    <x v="1"/>
  </r>
  <r>
    <d v="2013-01-08T00:00:00"/>
    <n v="13"/>
    <n v="18"/>
    <s v="15049503"/>
    <n v="2"/>
    <n v="0"/>
    <s v="* Don't Make"/>
    <x v="6"/>
    <x v="0"/>
    <x v="1"/>
  </r>
  <r>
    <d v="2013-01-08T00:00:00"/>
    <n v="19"/>
    <n v="48"/>
    <s v="15049503"/>
    <n v="1"/>
    <n v="7.95"/>
    <s v="Express Sandwich"/>
    <x v="0"/>
    <x v="0"/>
    <x v="1"/>
  </r>
  <r>
    <d v="2013-01-08T00:00:00"/>
    <n v="12"/>
    <n v="30"/>
    <s v="15049504"/>
    <n v="1"/>
    <n v="9.9499999999999993"/>
    <s v="$12 Express Lunch"/>
    <x v="4"/>
    <x v="0"/>
    <x v="1"/>
  </r>
  <r>
    <d v="2013-01-08T00:00:00"/>
    <n v="20"/>
    <n v="39"/>
    <s v="15049505"/>
    <n v="1"/>
    <n v="5.95"/>
    <s v="1/2 Sandwich"/>
    <x v="0"/>
    <x v="0"/>
    <x v="1"/>
  </r>
  <r>
    <d v="2013-01-08T00:00:00"/>
    <n v="14"/>
    <n v="3"/>
    <s v="15049507"/>
    <n v="2"/>
    <n v="0"/>
    <s v="GlaWater"/>
    <x v="2"/>
    <x v="0"/>
    <x v="1"/>
  </r>
  <r>
    <d v="2013-01-08T00:00:00"/>
    <n v="20"/>
    <n v="46"/>
    <s v="15049508"/>
    <n v="2"/>
    <n v="9.9499999999999993"/>
    <s v="$12 Express Lunch"/>
    <x v="4"/>
    <x v="0"/>
    <x v="1"/>
  </r>
  <r>
    <d v="2013-01-08T00:00:00"/>
    <n v="15"/>
    <n v="42"/>
    <s v="15049510"/>
    <n v="2"/>
    <n v="5.95"/>
    <s v="Artisan Greens"/>
    <x v="5"/>
    <x v="0"/>
    <x v="1"/>
  </r>
  <r>
    <d v="2013-01-08T00:00:00"/>
    <n v="15"/>
    <n v="47"/>
    <s v="15049510"/>
    <n v="1"/>
    <n v="9.9499999999999993"/>
    <s v="Pizza Dz Wings"/>
    <x v="4"/>
    <x v="0"/>
    <x v="1"/>
  </r>
  <r>
    <d v="2013-01-08T00:00:00"/>
    <n v="8"/>
    <n v="2"/>
    <s v="15049510"/>
    <n v="1"/>
    <n v="5.95"/>
    <s v="Dessert $5"/>
    <x v="12"/>
    <x v="0"/>
    <x v="1"/>
  </r>
  <r>
    <d v="2013-01-08T00:00:00"/>
    <n v="19"/>
    <n v="4"/>
    <s v="15049510"/>
    <n v="2"/>
    <n v="4.95"/>
    <s v="Dessert 4.95"/>
    <x v="12"/>
    <x v="0"/>
    <x v="1"/>
  </r>
  <r>
    <d v="2013-01-08T00:00:00"/>
    <n v="12"/>
    <n v="43"/>
    <s v="15049511"/>
    <n v="2"/>
    <n v="8.9499999999999993"/>
    <s v="2 for 1 Appetizers"/>
    <x v="4"/>
    <x v="0"/>
    <x v="1"/>
  </r>
  <r>
    <d v="2013-01-08T00:00:00"/>
    <n v="21"/>
    <n v="35"/>
    <s v="15049511"/>
    <n v="2"/>
    <n v="10.95"/>
    <s v="Special 11.00"/>
    <x v="4"/>
    <x v="0"/>
    <x v="1"/>
  </r>
  <r>
    <d v="2013-01-08T00:00:00"/>
    <n v="19"/>
    <n v="16"/>
    <s v="15049511"/>
    <n v="2"/>
    <n v="4.5"/>
    <s v="Pint Winter Ale"/>
    <x v="7"/>
    <x v="1"/>
    <x v="1"/>
  </r>
  <r>
    <d v="2013-01-08T00:00:00"/>
    <n v="17"/>
    <n v="51"/>
    <s v="15049511"/>
    <n v="2"/>
    <n v="22.65"/>
    <s v="Cracked Frank's Merlot 1/2 L"/>
    <x v="8"/>
    <x v="1"/>
    <x v="1"/>
  </r>
  <r>
    <d v="2013-01-08T00:00:00"/>
    <n v="20"/>
    <n v="19"/>
    <s v="15049512"/>
    <n v="1"/>
    <n v="9.9499999999999993"/>
    <s v="Pizza Dz Wings"/>
    <x v="4"/>
    <x v="0"/>
    <x v="1"/>
  </r>
  <r>
    <d v="2013-01-08T00:00:00"/>
    <n v="17"/>
    <n v="55"/>
    <s v="15049516"/>
    <n v="2"/>
    <n v="9.9499999999999993"/>
    <s v="Pizza Dz Wings"/>
    <x v="4"/>
    <x v="0"/>
    <x v="1"/>
  </r>
  <r>
    <d v="2013-01-08T00:00:00"/>
    <n v="13"/>
    <n v="0"/>
    <s v="15049517"/>
    <n v="1"/>
    <n v="9.9499999999999993"/>
    <s v="Korean Beef Satays"/>
    <x v="6"/>
    <x v="0"/>
    <x v="1"/>
  </r>
  <r>
    <d v="2013-01-08T00:00:00"/>
    <n v="21"/>
    <n v="54"/>
    <s v="15049517"/>
    <n v="6"/>
    <n v="0"/>
    <s v="* Don't Make"/>
    <x v="6"/>
    <x v="0"/>
    <x v="1"/>
  </r>
  <r>
    <d v="2013-01-08T00:00:00"/>
    <n v="12"/>
    <n v="11"/>
    <s v="15049517"/>
    <n v="2"/>
    <n v="15.95"/>
    <s v="Express Sandwich"/>
    <x v="0"/>
    <x v="0"/>
    <x v="1"/>
  </r>
  <r>
    <d v="2013-01-08T00:00:00"/>
    <n v="12"/>
    <n v="37"/>
    <s v="15049517"/>
    <n v="2"/>
    <n v="9.9499999999999993"/>
    <s v="Prime Rib Burger"/>
    <x v="3"/>
    <x v="0"/>
    <x v="1"/>
  </r>
  <r>
    <d v="2013-01-08T00:00:00"/>
    <n v="8"/>
    <n v="25"/>
    <s v="15049517"/>
    <n v="1"/>
    <n v="7.95"/>
    <s v="Special 7.95"/>
    <x v="4"/>
    <x v="0"/>
    <x v="1"/>
  </r>
  <r>
    <d v="2013-01-08T00:00:00"/>
    <n v="16"/>
    <n v="31"/>
    <s v="15049518"/>
    <n v="5"/>
    <n v="8.4"/>
    <s v="Coffee"/>
    <x v="2"/>
    <x v="0"/>
    <x v="1"/>
  </r>
  <r>
    <d v="2013-01-08T00:00:00"/>
    <n v="9"/>
    <n v="56"/>
    <s v="15049518"/>
    <n v="6"/>
    <n v="9.4"/>
    <s v="Large Pop"/>
    <x v="2"/>
    <x v="0"/>
    <x v="1"/>
  </r>
  <r>
    <d v="2013-01-08T00:00:00"/>
    <n v="16"/>
    <n v="16"/>
    <s v="15049519"/>
    <n v="11"/>
    <n v="18.8"/>
    <s v="Large Pop"/>
    <x v="2"/>
    <x v="0"/>
    <x v="1"/>
  </r>
  <r>
    <d v="2013-01-08T00:00:00"/>
    <n v="15"/>
    <n v="19"/>
    <s v="15049519"/>
    <n v="16"/>
    <n v="25.2"/>
    <s v="Coffee"/>
    <x v="2"/>
    <x v="0"/>
    <x v="1"/>
  </r>
  <r>
    <d v="2013-01-08T00:00:00"/>
    <n v="15"/>
    <n v="6"/>
    <s v="16010068"/>
    <n v="2"/>
    <n v="17.95"/>
    <s v="Prime Rib Burger"/>
    <x v="3"/>
    <x v="0"/>
    <x v="1"/>
  </r>
  <r>
    <d v="2013-01-08T00:00:00"/>
    <n v="17"/>
    <n v="16"/>
    <s v="16010068"/>
    <n v="1"/>
    <n v="25.95"/>
    <s v="Btl Wolf BlaCab/Sauv"/>
    <x v="8"/>
    <x v="1"/>
    <x v="1"/>
  </r>
  <r>
    <d v="2013-01-08T00:00:00"/>
    <n v="20"/>
    <n v="27"/>
    <s v="16010069"/>
    <n v="1.5"/>
    <n v="4.5"/>
    <s v="Korean Beef Satays"/>
    <x v="6"/>
    <x v="0"/>
    <x v="1"/>
  </r>
  <r>
    <d v="2013-01-08T00:00:00"/>
    <n v="10"/>
    <n v="57"/>
    <s v="16010069"/>
    <n v="2"/>
    <n v="16.149999999999999"/>
    <s v="Special 17.00"/>
    <x v="4"/>
    <x v="0"/>
    <x v="1"/>
  </r>
  <r>
    <d v="2013-01-08T00:00:00"/>
    <n v="22"/>
    <n v="15"/>
    <s v="16010069"/>
    <n v="2"/>
    <n v="4.5"/>
    <s v="Pint Winter Ale"/>
    <x v="7"/>
    <x v="1"/>
    <x v="1"/>
  </r>
  <r>
    <d v="2013-01-08T00:00:00"/>
    <n v="13"/>
    <n v="6"/>
    <s v="16010069"/>
    <n v="1"/>
    <n v="4.95"/>
    <s v="Gl Lind Bin 65 Chard"/>
    <x v="8"/>
    <x v="1"/>
    <x v="1"/>
  </r>
  <r>
    <d v="2013-01-08T00:00:00"/>
    <n v="15"/>
    <n v="48"/>
    <s v="16010069"/>
    <n v="2"/>
    <n v="13.45"/>
    <s v="1/2 J T Merlot"/>
    <x v="8"/>
    <x v="1"/>
    <x v="1"/>
  </r>
  <r>
    <d v="2013-01-09T00:00:00"/>
    <n v="16"/>
    <n v="25"/>
    <s v="15049521"/>
    <n v="1"/>
    <n v="7.95"/>
    <s v="Express Sandwich"/>
    <x v="0"/>
    <x v="0"/>
    <x v="1"/>
  </r>
  <r>
    <d v="2013-01-09T00:00:00"/>
    <n v="15"/>
    <n v="28"/>
    <s v="15049522"/>
    <n v="1"/>
    <n v="7.95"/>
    <s v="Express Sandwich"/>
    <x v="0"/>
    <x v="0"/>
    <x v="1"/>
  </r>
  <r>
    <d v="2013-01-09T00:00:00"/>
    <n v="11"/>
    <n v="50"/>
    <s v="15049523"/>
    <n v="2"/>
    <n v="7.95"/>
    <s v="Express Sandwich"/>
    <x v="0"/>
    <x v="0"/>
    <x v="1"/>
  </r>
  <r>
    <d v="2013-01-09T00:00:00"/>
    <n v="21"/>
    <n v="43"/>
    <s v="15049523"/>
    <n v="2"/>
    <n v="1.65"/>
    <s v="Coffee"/>
    <x v="2"/>
    <x v="0"/>
    <x v="1"/>
  </r>
  <r>
    <d v="2013-01-09T00:00:00"/>
    <n v="11"/>
    <n v="26"/>
    <s v="15049524"/>
    <n v="2"/>
    <n v="7.95"/>
    <s v="Express Sandwich"/>
    <x v="0"/>
    <x v="0"/>
    <x v="1"/>
  </r>
  <r>
    <d v="2013-01-09T00:00:00"/>
    <n v="19"/>
    <n v="42"/>
    <s v="15049525"/>
    <n v="1"/>
    <n v="7.95"/>
    <s v="Express Sandwich"/>
    <x v="0"/>
    <x v="0"/>
    <x v="1"/>
  </r>
  <r>
    <d v="2013-01-09T00:00:00"/>
    <n v="17"/>
    <n v="14"/>
    <s v="15049526"/>
    <n v="2"/>
    <n v="8.9499999999999993"/>
    <s v="Omelette"/>
    <x v="1"/>
    <x v="0"/>
    <x v="1"/>
  </r>
  <r>
    <d v="2013-01-09T00:00:00"/>
    <n v="20"/>
    <n v="21"/>
    <s v="15049526"/>
    <n v="2"/>
    <n v="1.95"/>
    <s v="Side Bacon"/>
    <x v="1"/>
    <x v="0"/>
    <x v="1"/>
  </r>
  <r>
    <d v="2013-01-09T00:00:00"/>
    <n v="10"/>
    <n v="37"/>
    <s v="15049526"/>
    <n v="2"/>
    <n v="1.85"/>
    <s v="Large Pop"/>
    <x v="2"/>
    <x v="0"/>
    <x v="1"/>
  </r>
  <r>
    <d v="2013-01-09T00:00:00"/>
    <n v="17"/>
    <n v="34"/>
    <s v="15049527"/>
    <n v="1"/>
    <n v="7.95"/>
    <s v="Express Sandwich"/>
    <x v="0"/>
    <x v="0"/>
    <x v="1"/>
  </r>
  <r>
    <d v="2013-01-09T00:00:00"/>
    <n v="14"/>
    <n v="26"/>
    <s v="15049528"/>
    <n v="1"/>
    <n v="7.95"/>
    <s v="Classic Caesar Salad"/>
    <x v="5"/>
    <x v="0"/>
    <x v="1"/>
  </r>
  <r>
    <d v="2013-01-09T00:00:00"/>
    <n v="12"/>
    <n v="13"/>
    <s v="15049528"/>
    <n v="1"/>
    <n v="7.95"/>
    <s v="Express Sandwich"/>
    <x v="0"/>
    <x v="0"/>
    <x v="1"/>
  </r>
  <r>
    <d v="2013-01-09T00:00:00"/>
    <n v="16"/>
    <n v="33"/>
    <s v="15049528"/>
    <n v="1"/>
    <n v="1.65"/>
    <s v="Coffee"/>
    <x v="2"/>
    <x v="0"/>
    <x v="1"/>
  </r>
  <r>
    <d v="2013-01-09T00:00:00"/>
    <n v="17"/>
    <n v="8"/>
    <s v="15049529"/>
    <n v="1"/>
    <n v="7.95"/>
    <s v="Express Sandwich"/>
    <x v="0"/>
    <x v="0"/>
    <x v="1"/>
  </r>
  <r>
    <d v="2013-01-09T00:00:00"/>
    <n v="13"/>
    <n v="15"/>
    <s v="15049529"/>
    <n v="2"/>
    <n v="2.25"/>
    <s v="Milk"/>
    <x v="2"/>
    <x v="0"/>
    <x v="1"/>
  </r>
  <r>
    <d v="2013-01-09T00:00:00"/>
    <n v="15"/>
    <n v="13"/>
    <s v="15049530"/>
    <n v="1"/>
    <n v="7.95"/>
    <s v="Express Sandwich"/>
    <x v="0"/>
    <x v="0"/>
    <x v="1"/>
  </r>
  <r>
    <d v="2013-01-09T00:00:00"/>
    <n v="8"/>
    <n v="17"/>
    <s v="15049531"/>
    <n v="1"/>
    <n v="5.35"/>
    <s v="1/2 Sandwich"/>
    <x v="0"/>
    <x v="0"/>
    <x v="1"/>
  </r>
  <r>
    <d v="2013-01-09T00:00:00"/>
    <n v="10"/>
    <n v="22"/>
    <s v="15049531"/>
    <n v="2"/>
    <n v="1.5"/>
    <s v="Coffee"/>
    <x v="2"/>
    <x v="0"/>
    <x v="1"/>
  </r>
  <r>
    <d v="2013-01-09T00:00:00"/>
    <n v="8"/>
    <n v="15"/>
    <s v="15049532"/>
    <n v="1"/>
    <n v="9.9499999999999993"/>
    <s v="Steak Sandwich"/>
    <x v="0"/>
    <x v="0"/>
    <x v="1"/>
  </r>
  <r>
    <d v="2013-01-09T00:00:00"/>
    <n v="22"/>
    <n v="34"/>
    <s v="15049533"/>
    <n v="1"/>
    <n v="8.9499999999999993"/>
    <s v="Beef Dip"/>
    <x v="0"/>
    <x v="0"/>
    <x v="1"/>
  </r>
  <r>
    <d v="2013-01-09T00:00:00"/>
    <n v="22"/>
    <n v="59"/>
    <s v="15049534"/>
    <n v="2"/>
    <n v="9.9499999999999993"/>
    <s v="$12 Express Lunch"/>
    <x v="4"/>
    <x v="0"/>
    <x v="1"/>
  </r>
  <r>
    <d v="2013-01-09T00:00:00"/>
    <n v="9"/>
    <n v="44"/>
    <s v="15049534"/>
    <n v="2"/>
    <n v="1.65"/>
    <s v="Hot Chocolate"/>
    <x v="2"/>
    <x v="0"/>
    <x v="1"/>
  </r>
  <r>
    <d v="2013-01-09T00:00:00"/>
    <n v="13"/>
    <n v="9"/>
    <s v="15049535"/>
    <n v="2"/>
    <n v="8.9499999999999993"/>
    <s v="Beef Dip"/>
    <x v="0"/>
    <x v="0"/>
    <x v="1"/>
  </r>
  <r>
    <d v="2013-01-09T00:00:00"/>
    <n v="19"/>
    <n v="41"/>
    <s v="15049536"/>
    <n v="1"/>
    <n v="3.95"/>
    <s v="Bowl Soup"/>
    <x v="5"/>
    <x v="0"/>
    <x v="1"/>
  </r>
  <r>
    <d v="2013-01-09T00:00:00"/>
    <n v="22"/>
    <n v="22"/>
    <s v="15049536"/>
    <n v="2"/>
    <n v="10.95"/>
    <s v="Special 11.00"/>
    <x v="4"/>
    <x v="0"/>
    <x v="1"/>
  </r>
  <r>
    <d v="2013-01-09T00:00:00"/>
    <n v="10"/>
    <n v="30"/>
    <s v="15049537"/>
    <n v="3"/>
    <n v="19.95"/>
    <s v="Steak Sandwich"/>
    <x v="0"/>
    <x v="0"/>
    <x v="1"/>
  </r>
  <r>
    <d v="2013-01-09T00:00:00"/>
    <n v="16"/>
    <n v="52"/>
    <s v="15049537"/>
    <n v="2"/>
    <n v="3.35"/>
    <s v="Coffee"/>
    <x v="2"/>
    <x v="0"/>
    <x v="1"/>
  </r>
  <r>
    <d v="2013-01-09T00:00:00"/>
    <n v="20"/>
    <n v="23"/>
    <s v="15049539"/>
    <n v="1"/>
    <n v="10.95"/>
    <s v="Special 11.00"/>
    <x v="4"/>
    <x v="0"/>
    <x v="1"/>
  </r>
  <r>
    <d v="2013-01-09T00:00:00"/>
    <n v="14"/>
    <n v="5"/>
    <s v="15049540"/>
    <n v="1"/>
    <n v="9.9499999999999993"/>
    <s v="1 pc Snapper &amp; Chips"/>
    <x v="4"/>
    <x v="0"/>
    <x v="1"/>
  </r>
  <r>
    <d v="2013-01-09T00:00:00"/>
    <n v="8"/>
    <n v="54"/>
    <s v="15049541"/>
    <n v="1"/>
    <n v="5.95"/>
    <s v="1/2 Sandwich"/>
    <x v="0"/>
    <x v="0"/>
    <x v="1"/>
  </r>
  <r>
    <d v="2013-01-09T00:00:00"/>
    <n v="11"/>
    <n v="41"/>
    <s v="15049541"/>
    <n v="2"/>
    <n v="1.65"/>
    <s v="Coffee"/>
    <x v="2"/>
    <x v="0"/>
    <x v="1"/>
  </r>
  <r>
    <d v="2013-01-09T00:00:00"/>
    <n v="10"/>
    <n v="14"/>
    <s v="15049542"/>
    <n v="1"/>
    <n v="8.9499999999999993"/>
    <s v="Cajun Chicken Burger"/>
    <x v="0"/>
    <x v="0"/>
    <x v="1"/>
  </r>
  <r>
    <d v="2013-01-09T00:00:00"/>
    <n v="9"/>
    <n v="43"/>
    <s v="15049543"/>
    <n v="1"/>
    <n v="7.95"/>
    <s v="Express Sandwich"/>
    <x v="0"/>
    <x v="0"/>
    <x v="1"/>
  </r>
  <r>
    <d v="2013-01-09T00:00:00"/>
    <n v="10"/>
    <n v="48"/>
    <s v="15049544"/>
    <n v="3"/>
    <n v="19.95"/>
    <s v="1 pc Snapper &amp; Chips"/>
    <x v="4"/>
    <x v="0"/>
    <x v="1"/>
  </r>
  <r>
    <d v="2013-01-09T00:00:00"/>
    <n v="15"/>
    <n v="36"/>
    <s v="15049544"/>
    <n v="3"/>
    <n v="3.35"/>
    <s v="Coffee"/>
    <x v="2"/>
    <x v="0"/>
    <x v="1"/>
  </r>
  <r>
    <d v="2013-01-09T00:00:00"/>
    <n v="20"/>
    <n v="55"/>
    <s v="15049545"/>
    <n v="1"/>
    <n v="9.9499999999999993"/>
    <s v="1 pc Snapper &amp; Chips"/>
    <x v="4"/>
    <x v="0"/>
    <x v="1"/>
  </r>
  <r>
    <d v="2013-01-09T00:00:00"/>
    <n v="16"/>
    <n v="14"/>
    <s v="15049546"/>
    <n v="2"/>
    <n v="3.55"/>
    <s v="Plate of Sweet Potato Fries"/>
    <x v="6"/>
    <x v="0"/>
    <x v="1"/>
  </r>
  <r>
    <d v="2013-01-09T00:00:00"/>
    <n v="11"/>
    <n v="17"/>
    <s v="15049546"/>
    <n v="1"/>
    <n v="1.65"/>
    <s v="Hot Chocolate"/>
    <x v="2"/>
    <x v="0"/>
    <x v="1"/>
  </r>
  <r>
    <d v="2013-01-09T00:00:00"/>
    <n v="22"/>
    <n v="44"/>
    <s v="15049547"/>
    <n v="2"/>
    <n v="5.35"/>
    <s v="Bowl Chowder"/>
    <x v="5"/>
    <x v="0"/>
    <x v="1"/>
  </r>
  <r>
    <d v="2013-01-09T00:00:00"/>
    <n v="21"/>
    <n v="48"/>
    <s v="15049547"/>
    <n v="2"/>
    <n v="1.5"/>
    <s v="Coffee"/>
    <x v="2"/>
    <x v="0"/>
    <x v="1"/>
  </r>
  <r>
    <d v="2013-01-09T00:00:00"/>
    <n v="15"/>
    <n v="21"/>
    <s v="15049548"/>
    <n v="1"/>
    <n v="8.9499999999999993"/>
    <s v="Prime Rib Burger"/>
    <x v="3"/>
    <x v="0"/>
    <x v="1"/>
  </r>
  <r>
    <d v="2013-01-09T00:00:00"/>
    <n v="19"/>
    <n v="38"/>
    <s v="15049548"/>
    <n v="1"/>
    <n v="14"/>
    <s v="Jug Lager"/>
    <x v="7"/>
    <x v="1"/>
    <x v="1"/>
  </r>
  <r>
    <d v="2013-01-09T00:00:00"/>
    <n v="19"/>
    <n v="36"/>
    <s v="15049548"/>
    <n v="1"/>
    <n v="4.95"/>
    <s v="Caesar"/>
    <x v="10"/>
    <x v="1"/>
    <x v="1"/>
  </r>
  <r>
    <d v="2013-01-09T00:00:00"/>
    <n v="13"/>
    <n v="6"/>
    <s v="15049549"/>
    <n v="2"/>
    <n v="8"/>
    <s v="Cracked Frank's Member Sleeve"/>
    <x v="7"/>
    <x v="1"/>
    <x v="1"/>
  </r>
  <r>
    <d v="2013-01-09T00:00:00"/>
    <n v="11"/>
    <n v="59"/>
    <s v="15049550"/>
    <n v="1"/>
    <n v="1.65"/>
    <s v="Coffee"/>
    <x v="2"/>
    <x v="0"/>
    <x v="1"/>
  </r>
  <r>
    <d v="2013-01-09T00:00:00"/>
    <n v="15"/>
    <n v="5"/>
    <s v="15049551"/>
    <n v="1"/>
    <n v="5.95"/>
    <s v="Bowl Chowder"/>
    <x v="5"/>
    <x v="0"/>
    <x v="1"/>
  </r>
  <r>
    <d v="2013-01-09T00:00:00"/>
    <n v="16"/>
    <n v="25"/>
    <s v="15049551"/>
    <n v="2"/>
    <n v="9.9499999999999993"/>
    <s v="Prime Rib Burger"/>
    <x v="3"/>
    <x v="0"/>
    <x v="1"/>
  </r>
  <r>
    <d v="2013-01-09T00:00:00"/>
    <n v="16"/>
    <n v="42"/>
    <s v="15049551"/>
    <n v="3"/>
    <n v="9"/>
    <s v="Pint Winter Ale"/>
    <x v="7"/>
    <x v="1"/>
    <x v="1"/>
  </r>
  <r>
    <d v="2013-01-09T00:00:00"/>
    <n v="20"/>
    <n v="52"/>
    <s v="15049552"/>
    <n v="1"/>
    <n v="5.95"/>
    <s v="1/2 Sandwich"/>
    <x v="0"/>
    <x v="0"/>
    <x v="1"/>
  </r>
  <r>
    <d v="2013-01-09T00:00:00"/>
    <n v="22"/>
    <n v="53"/>
    <s v="15049554"/>
    <n v="2"/>
    <n v="8.9499999999999993"/>
    <s v="1 pc Snapper &amp; Chips"/>
    <x v="4"/>
    <x v="0"/>
    <x v="1"/>
  </r>
  <r>
    <d v="2013-01-09T00:00:00"/>
    <n v="21"/>
    <n v="27"/>
    <s v="15049554"/>
    <n v="1"/>
    <n v="4.5"/>
    <s v="Pint Winter Ale"/>
    <x v="7"/>
    <x v="1"/>
    <x v="1"/>
  </r>
  <r>
    <d v="2013-01-09T00:00:00"/>
    <n v="18"/>
    <n v="32"/>
    <s v="15049555"/>
    <n v="2"/>
    <n v="9.85"/>
    <s v="Special 11.00"/>
    <x v="4"/>
    <x v="0"/>
    <x v="1"/>
  </r>
  <r>
    <d v="2013-01-09T00:00:00"/>
    <n v="14"/>
    <n v="47"/>
    <s v="15049555"/>
    <n v="2"/>
    <n v="1.25"/>
    <s v="Tea"/>
    <x v="2"/>
    <x v="0"/>
    <x v="1"/>
  </r>
  <r>
    <d v="2013-01-09T00:00:00"/>
    <n v="13"/>
    <n v="51"/>
    <s v="15049556"/>
    <n v="2"/>
    <n v="1.65"/>
    <s v="Coffee"/>
    <x v="2"/>
    <x v="0"/>
    <x v="1"/>
  </r>
  <r>
    <d v="2013-01-09T00:00:00"/>
    <n v="18"/>
    <n v="4"/>
    <s v="15049557"/>
    <n v="2"/>
    <n v="4.5"/>
    <s v="Pint 1516 Lager"/>
    <x v="7"/>
    <x v="1"/>
    <x v="1"/>
  </r>
  <r>
    <d v="2013-01-09T00:00:00"/>
    <n v="20"/>
    <n v="39"/>
    <s v="15049557"/>
    <n v="2"/>
    <n v="8"/>
    <s v="Cracked Frank's Member Sleeve"/>
    <x v="7"/>
    <x v="1"/>
    <x v="1"/>
  </r>
  <r>
    <d v="2013-01-09T00:00:00"/>
    <n v="22"/>
    <n v="23"/>
    <s v="15049558"/>
    <n v="3"/>
    <n v="8"/>
    <s v="Cracked Frank's Member Sleeve"/>
    <x v="7"/>
    <x v="1"/>
    <x v="1"/>
  </r>
  <r>
    <d v="2013-01-09T00:00:00"/>
    <n v="11"/>
    <n v="54"/>
    <s v="15049559"/>
    <n v="1"/>
    <n v="9.9499999999999993"/>
    <s v="$12 Express Lunch"/>
    <x v="4"/>
    <x v="0"/>
    <x v="1"/>
  </r>
  <r>
    <d v="2013-01-09T00:00:00"/>
    <n v="21"/>
    <n v="45"/>
    <s v="15049559"/>
    <n v="1"/>
    <n v="1.65"/>
    <s v="Coffee"/>
    <x v="2"/>
    <x v="0"/>
    <x v="1"/>
  </r>
  <r>
    <d v="2013-01-09T00:00:00"/>
    <n v="17"/>
    <n v="16"/>
    <s v="15049560"/>
    <n v="1"/>
    <n v="9.9499999999999993"/>
    <s v="$12 Express Lunch"/>
    <x v="4"/>
    <x v="0"/>
    <x v="1"/>
  </r>
  <r>
    <d v="2013-01-09T00:00:00"/>
    <n v="15"/>
    <n v="45"/>
    <s v="15049560"/>
    <n v="1"/>
    <n v="1.65"/>
    <s v="Coffee"/>
    <x v="2"/>
    <x v="0"/>
    <x v="1"/>
  </r>
  <r>
    <d v="2013-01-09T00:00:00"/>
    <n v="20"/>
    <n v="24"/>
    <s v="15049560"/>
    <n v="1"/>
    <n v="1.65"/>
    <s v="Hot Chocolate"/>
    <x v="2"/>
    <x v="0"/>
    <x v="1"/>
  </r>
  <r>
    <d v="2013-01-09T00:00:00"/>
    <n v="16"/>
    <n v="53"/>
    <s v="15049561"/>
    <n v="2"/>
    <n v="3.3"/>
    <s v="Hot Chocolate"/>
    <x v="2"/>
    <x v="0"/>
    <x v="1"/>
  </r>
  <r>
    <d v="2013-01-09T00:00:00"/>
    <n v="17"/>
    <n v="32"/>
    <s v="15049561"/>
    <n v="3"/>
    <n v="5"/>
    <s v="Coffee"/>
    <x v="2"/>
    <x v="0"/>
    <x v="1"/>
  </r>
  <r>
    <d v="2013-01-09T00:00:00"/>
    <n v="20"/>
    <n v="48"/>
    <s v="15049563"/>
    <n v="2"/>
    <n v="9.9499999999999993"/>
    <s v="1 pc Snapper &amp; Chips"/>
    <x v="4"/>
    <x v="0"/>
    <x v="1"/>
  </r>
  <r>
    <d v="2015-01-02T00:00:00"/>
    <n v="18"/>
    <n v="41"/>
    <s v="15049564"/>
    <e v="#DIV/0!"/>
    <n v="8.5"/>
    <s v="Growers Apple"/>
    <x v="13"/>
    <x v="1"/>
    <x v="0"/>
  </r>
  <r>
    <d v="2013-01-09T00:00:00"/>
    <n v="18"/>
    <n v="41"/>
    <s v="15049564"/>
    <n v="3"/>
    <n v="8.5"/>
    <s v="Growers Apple"/>
    <x v="13"/>
    <x v="1"/>
    <x v="1"/>
  </r>
  <r>
    <d v="2013-01-09T00:00:00"/>
    <n v="16"/>
    <n v="10"/>
    <s v="15049564"/>
    <n v="1"/>
    <n v="5.3"/>
    <s v="White Russian"/>
    <x v="10"/>
    <x v="1"/>
    <x v="1"/>
  </r>
  <r>
    <d v="2013-01-09T00:00:00"/>
    <n v="19"/>
    <n v="37"/>
    <s v="15049564"/>
    <n v="3"/>
    <n v="10.25"/>
    <s v="Paralyzer Vodka"/>
    <x v="10"/>
    <x v="1"/>
    <x v="1"/>
  </r>
  <r>
    <d v="2013-01-09T00:00:00"/>
    <n v="13"/>
    <n v="40"/>
    <s v="15049564"/>
    <n v="4"/>
    <n v="18.75"/>
    <s v="Black Russian"/>
    <x v="10"/>
    <x v="1"/>
    <x v="1"/>
  </r>
  <r>
    <d v="2013-01-09T00:00:00"/>
    <n v="16"/>
    <n v="56"/>
    <s v="15049565"/>
    <n v="2"/>
    <n v="3.95"/>
    <s v="Bowl Soup"/>
    <x v="5"/>
    <x v="0"/>
    <x v="1"/>
  </r>
  <r>
    <d v="2013-01-09T00:00:00"/>
    <n v="19"/>
    <n v="59"/>
    <s v="15049565"/>
    <n v="2"/>
    <n v="1.65"/>
    <s v="Coffee"/>
    <x v="2"/>
    <x v="0"/>
    <x v="1"/>
  </r>
  <r>
    <d v="2013-01-09T00:00:00"/>
    <n v="12"/>
    <n v="6"/>
    <s v="15049566"/>
    <n v="3"/>
    <n v="19.95"/>
    <s v="1 pc Snapper &amp; Chips"/>
    <x v="4"/>
    <x v="0"/>
    <x v="1"/>
  </r>
  <r>
    <d v="2013-01-09T00:00:00"/>
    <n v="20"/>
    <n v="47"/>
    <s v="15049566"/>
    <n v="2"/>
    <n v="4.95"/>
    <s v="Gl J T Sauvignon Blanc"/>
    <x v="8"/>
    <x v="1"/>
    <x v="1"/>
  </r>
  <r>
    <d v="2013-01-09T00:00:00"/>
    <n v="17"/>
    <n v="17"/>
    <s v="15049566"/>
    <n v="1"/>
    <n v="13.45"/>
    <s v="1/2 J T Sauvignon Blanc"/>
    <x v="8"/>
    <x v="1"/>
    <x v="1"/>
  </r>
  <r>
    <d v="2013-01-09T00:00:00"/>
    <n v="10"/>
    <n v="51"/>
    <s v="15049567"/>
    <n v="1"/>
    <n v="5.35"/>
    <s v="1/2 Sandwich"/>
    <x v="0"/>
    <x v="0"/>
    <x v="1"/>
  </r>
  <r>
    <d v="2013-01-09T00:00:00"/>
    <n v="14"/>
    <n v="6"/>
    <s v="15049567"/>
    <n v="1"/>
    <n v="4"/>
    <s v="Cracked Frank's Member Sleeve"/>
    <x v="7"/>
    <x v="1"/>
    <x v="1"/>
  </r>
  <r>
    <d v="2013-01-09T00:00:00"/>
    <n v="12"/>
    <n v="51"/>
    <s v="15049568"/>
    <n v="2"/>
    <n v="5.35"/>
    <s v="Bowl Chowder"/>
    <x v="5"/>
    <x v="0"/>
    <x v="1"/>
  </r>
  <r>
    <d v="2013-01-09T00:00:00"/>
    <n v="17"/>
    <n v="44"/>
    <s v="15049568"/>
    <n v="1"/>
    <n v="4"/>
    <s v="Cracked Frank's Member Sleeve"/>
    <x v="7"/>
    <x v="1"/>
    <x v="1"/>
  </r>
  <r>
    <d v="2013-01-09T00:00:00"/>
    <n v="15"/>
    <n v="38"/>
    <s v="15049569"/>
    <n v="1"/>
    <n v="5.3"/>
    <s v="White Russian"/>
    <x v="10"/>
    <x v="1"/>
    <x v="1"/>
  </r>
  <r>
    <d v="2013-01-09T00:00:00"/>
    <n v="11"/>
    <n v="55"/>
    <s v="15049569"/>
    <n v="1"/>
    <n v="5.0999999999999996"/>
    <s v="Paralyzer Vodka"/>
    <x v="10"/>
    <x v="1"/>
    <x v="1"/>
  </r>
  <r>
    <d v="2013-01-09T00:00:00"/>
    <n v="19"/>
    <n v="14"/>
    <s v="15049570"/>
    <n v="1"/>
    <n v="4"/>
    <s v="Budweiser"/>
    <x v="9"/>
    <x v="1"/>
    <x v="1"/>
  </r>
  <r>
    <d v="2013-01-09T00:00:00"/>
    <n v="11"/>
    <n v="31"/>
    <s v="15049570"/>
    <n v="1"/>
    <n v="3.85"/>
    <s v="Vodka"/>
    <x v="10"/>
    <x v="1"/>
    <x v="1"/>
  </r>
  <r>
    <d v="2013-01-09T00:00:00"/>
    <n v="12"/>
    <n v="12"/>
    <s v="15049570"/>
    <n v="3"/>
    <n v="7.7"/>
    <s v="White Rum"/>
    <x v="10"/>
    <x v="1"/>
    <x v="1"/>
  </r>
  <r>
    <d v="2013-01-09T00:00:00"/>
    <n v="21"/>
    <n v="42"/>
    <s v="15049571"/>
    <n v="2"/>
    <n v="1.85"/>
    <s v="Bag of Chips"/>
    <x v="6"/>
    <x v="0"/>
    <x v="1"/>
  </r>
  <r>
    <d v="2013-01-09T00:00:00"/>
    <n v="18"/>
    <n v="59"/>
    <s v="15049572"/>
    <n v="2"/>
    <n v="3.85"/>
    <s v="Vodka"/>
    <x v="10"/>
    <x v="1"/>
    <x v="1"/>
  </r>
  <r>
    <d v="2013-01-09T00:00:00"/>
    <n v="16"/>
    <n v="29"/>
    <s v="15049572"/>
    <n v="4"/>
    <n v="11.55"/>
    <s v="White Rum"/>
    <x v="10"/>
    <x v="1"/>
    <x v="1"/>
  </r>
  <r>
    <d v="2013-01-09T00:00:00"/>
    <n v="9"/>
    <n v="17"/>
    <s v="15049573"/>
    <n v="1"/>
    <n v="9.9499999999999993"/>
    <s v="Sat Fish &amp; Chip"/>
    <x v="4"/>
    <x v="0"/>
    <x v="1"/>
  </r>
  <r>
    <d v="2013-01-09T00:00:00"/>
    <n v="11"/>
    <n v="31"/>
    <s v="15049574"/>
    <n v="2"/>
    <n v="3.95"/>
    <s v="Bowl Soup"/>
    <x v="5"/>
    <x v="0"/>
    <x v="1"/>
  </r>
  <r>
    <d v="2013-01-09T00:00:00"/>
    <n v="19"/>
    <n v="3"/>
    <s v="15049574"/>
    <n v="2"/>
    <n v="9.9499999999999993"/>
    <s v="Sat Fish &amp; Chip"/>
    <x v="4"/>
    <x v="0"/>
    <x v="1"/>
  </r>
  <r>
    <d v="2013-01-09T00:00:00"/>
    <n v="22"/>
    <n v="15"/>
    <s v="15049574"/>
    <n v="2"/>
    <n v="4.5"/>
    <s v="Pint Winter Ale"/>
    <x v="7"/>
    <x v="1"/>
    <x v="1"/>
  </r>
  <r>
    <d v="2013-01-09T00:00:00"/>
    <n v="19"/>
    <n v="18"/>
    <s v="15049575"/>
    <n v="1"/>
    <n v="8.9499999999999993"/>
    <s v="Beef Dip"/>
    <x v="0"/>
    <x v="0"/>
    <x v="1"/>
  </r>
  <r>
    <d v="2013-01-09T00:00:00"/>
    <n v="8"/>
    <n v="23"/>
    <s v="15049577"/>
    <n v="2"/>
    <n v="29.9"/>
    <s v="Special 14.95"/>
    <x v="4"/>
    <x v="0"/>
    <x v="1"/>
  </r>
  <r>
    <d v="2013-01-09T00:00:00"/>
    <n v="16"/>
    <n v="38"/>
    <s v="15049578"/>
    <n v="2"/>
    <n v="29.9"/>
    <s v="Special 14.95"/>
    <x v="4"/>
    <x v="0"/>
    <x v="1"/>
  </r>
  <r>
    <d v="2013-01-09T00:00:00"/>
    <n v="21"/>
    <n v="1"/>
    <s v="15049578"/>
    <n v="2"/>
    <n v="9"/>
    <s v="Pint Winter Ale"/>
    <x v="7"/>
    <x v="1"/>
    <x v="1"/>
  </r>
  <r>
    <d v="2013-01-09T00:00:00"/>
    <n v="21"/>
    <n v="22"/>
    <s v="15049579"/>
    <n v="1"/>
    <n v="8.9499999999999993"/>
    <s v="Garlic Herb Ribs"/>
    <x v="6"/>
    <x v="0"/>
    <x v="1"/>
  </r>
  <r>
    <d v="2013-01-09T00:00:00"/>
    <n v="13"/>
    <n v="23"/>
    <s v="15049579"/>
    <n v="5"/>
    <n v="0"/>
    <s v="* Don't Make"/>
    <x v="6"/>
    <x v="0"/>
    <x v="1"/>
  </r>
  <r>
    <d v="2013-01-09T00:00:00"/>
    <n v="15"/>
    <n v="36"/>
    <s v="15049579"/>
    <n v="1"/>
    <n v="8.9499999999999993"/>
    <s v="Cajun Chicken Burger"/>
    <x v="0"/>
    <x v="0"/>
    <x v="1"/>
  </r>
  <r>
    <d v="2013-01-09T00:00:00"/>
    <n v="9"/>
    <n v="35"/>
    <s v="15049579"/>
    <n v="2"/>
    <n v="7.95"/>
    <s v="Express Sandwich"/>
    <x v="0"/>
    <x v="0"/>
    <x v="1"/>
  </r>
  <r>
    <d v="2013-01-09T00:00:00"/>
    <n v="16"/>
    <n v="2"/>
    <s v="15049579"/>
    <n v="2"/>
    <n v="9.9499999999999993"/>
    <s v="Steak Sandwich"/>
    <x v="0"/>
    <x v="0"/>
    <x v="1"/>
  </r>
  <r>
    <d v="2013-01-09T00:00:00"/>
    <n v="8"/>
    <n v="33"/>
    <s v="15049579"/>
    <n v="2"/>
    <n v="9.9499999999999993"/>
    <s v="Prime Rib Burger"/>
    <x v="3"/>
    <x v="0"/>
    <x v="1"/>
  </r>
  <r>
    <d v="2013-01-09T00:00:00"/>
    <n v="15"/>
    <n v="21"/>
    <s v="15049580"/>
    <n v="6"/>
    <n v="8.4"/>
    <s v="Coffee"/>
    <x v="2"/>
    <x v="0"/>
    <x v="1"/>
  </r>
  <r>
    <d v="2013-01-09T00:00:00"/>
    <n v="16"/>
    <n v="53"/>
    <s v="15049581"/>
    <n v="10"/>
    <n v="18.8"/>
    <s v="Large Pop"/>
    <x v="2"/>
    <x v="0"/>
    <x v="1"/>
  </r>
  <r>
    <d v="2013-01-09T00:00:00"/>
    <n v="16"/>
    <n v="48"/>
    <s v="15049581"/>
    <n v="20"/>
    <n v="33.6"/>
    <s v="Coffee"/>
    <x v="2"/>
    <x v="0"/>
    <x v="1"/>
  </r>
  <r>
    <d v="2013-01-10T00:00:00"/>
    <n v="10"/>
    <n v="45"/>
    <s v="15049582"/>
    <n v="1"/>
    <n v="7.95"/>
    <s v="Express Sandwich"/>
    <x v="0"/>
    <x v="0"/>
    <x v="1"/>
  </r>
  <r>
    <d v="2013-01-10T00:00:00"/>
    <n v="10"/>
    <n v="51"/>
    <s v="15049583"/>
    <n v="1"/>
    <n v="8.9499999999999993"/>
    <s v="Cajun Chicken Burger"/>
    <x v="0"/>
    <x v="0"/>
    <x v="1"/>
  </r>
  <r>
    <d v="2013-01-10T00:00:00"/>
    <n v="15"/>
    <n v="37"/>
    <s v="15049584"/>
    <n v="2"/>
    <n v="9.9499999999999993"/>
    <s v="Prime Rib Burger"/>
    <x v="3"/>
    <x v="0"/>
    <x v="1"/>
  </r>
  <r>
    <d v="2013-01-10T00:00:00"/>
    <n v="20"/>
    <n v="37"/>
    <s v="15049585"/>
    <n v="1"/>
    <n v="5.95"/>
    <s v="1/2 Sandwich"/>
    <x v="0"/>
    <x v="0"/>
    <x v="1"/>
  </r>
  <r>
    <d v="2013-01-10T00:00:00"/>
    <n v="18"/>
    <n v="24"/>
    <s v="15049586"/>
    <n v="1"/>
    <n v="3.95"/>
    <s v="Bowl Soup"/>
    <x v="5"/>
    <x v="0"/>
    <x v="1"/>
  </r>
  <r>
    <d v="2013-01-10T00:00:00"/>
    <n v="15"/>
    <n v="53"/>
    <s v="15049586"/>
    <n v="0.5"/>
    <n v="4.5"/>
    <s v="Vegetable Panini"/>
    <x v="0"/>
    <x v="0"/>
    <x v="1"/>
  </r>
  <r>
    <d v="2013-01-10T00:00:00"/>
    <n v="11"/>
    <n v="7"/>
    <s v="15049586"/>
    <n v="0.5"/>
    <n v="2"/>
    <s v="Add Chicken"/>
    <x v="4"/>
    <x v="0"/>
    <x v="1"/>
  </r>
  <r>
    <d v="2013-01-10T00:00:00"/>
    <n v="17"/>
    <n v="52"/>
    <s v="15049587"/>
    <n v="0.5"/>
    <n v="4.5"/>
    <s v="Vegetable Panini"/>
    <x v="0"/>
    <x v="0"/>
    <x v="1"/>
  </r>
  <r>
    <d v="2013-01-10T00:00:00"/>
    <n v="15"/>
    <n v="5"/>
    <s v="15049587"/>
    <n v="1.5"/>
    <n v="2"/>
    <s v="Add Chicken"/>
    <x v="4"/>
    <x v="0"/>
    <x v="1"/>
  </r>
  <r>
    <d v="2013-01-10T00:00:00"/>
    <n v="12"/>
    <n v="33"/>
    <s v="15049588"/>
    <n v="1"/>
    <n v="10.95"/>
    <s v="Special 11.00"/>
    <x v="4"/>
    <x v="0"/>
    <x v="1"/>
  </r>
  <r>
    <d v="2013-01-10T00:00:00"/>
    <n v="11"/>
    <n v="42"/>
    <s v="15049589"/>
    <n v="2"/>
    <n v="10.95"/>
    <s v="The &quot;Clubhouse&quot;"/>
    <x v="0"/>
    <x v="0"/>
    <x v="1"/>
  </r>
  <r>
    <d v="2013-01-10T00:00:00"/>
    <n v="21"/>
    <n v="24"/>
    <s v="15049590"/>
    <n v="2"/>
    <n v="7.95"/>
    <s v="Express Sandwich"/>
    <x v="0"/>
    <x v="0"/>
    <x v="1"/>
  </r>
  <r>
    <d v="2013-01-10T00:00:00"/>
    <n v="12"/>
    <n v="55"/>
    <s v="15049591"/>
    <n v="1"/>
    <n v="5.95"/>
    <s v="Artisan Greens"/>
    <x v="5"/>
    <x v="0"/>
    <x v="1"/>
  </r>
  <r>
    <d v="2013-01-10T00:00:00"/>
    <n v="14"/>
    <n v="13"/>
    <s v="15049591"/>
    <n v="2"/>
    <n v="9.9499999999999993"/>
    <s v="Steak Sandwich"/>
    <x v="0"/>
    <x v="0"/>
    <x v="1"/>
  </r>
  <r>
    <d v="2013-01-10T00:00:00"/>
    <n v="15"/>
    <n v="34"/>
    <s v="15049591"/>
    <n v="2"/>
    <n v="1.65"/>
    <s v="Coffee"/>
    <x v="2"/>
    <x v="0"/>
    <x v="1"/>
  </r>
  <r>
    <d v="2013-01-10T00:00:00"/>
    <n v="21"/>
    <n v="36"/>
    <s v="15049592"/>
    <n v="1"/>
    <n v="9.9499999999999993"/>
    <s v="Prime Rib Burger"/>
    <x v="3"/>
    <x v="0"/>
    <x v="1"/>
  </r>
  <r>
    <d v="2013-01-10T00:00:00"/>
    <n v="11"/>
    <n v="38"/>
    <s v="15049592"/>
    <n v="2"/>
    <n v="1.65"/>
    <s v="Coffee"/>
    <x v="2"/>
    <x v="0"/>
    <x v="1"/>
  </r>
  <r>
    <d v="2013-01-10T00:00:00"/>
    <n v="18"/>
    <n v="15"/>
    <s v="15049593"/>
    <n v="2"/>
    <n v="9.85"/>
    <s v="The &quot;Clubhouse&quot;"/>
    <x v="0"/>
    <x v="0"/>
    <x v="1"/>
  </r>
  <r>
    <d v="2013-01-10T00:00:00"/>
    <n v="16"/>
    <n v="37"/>
    <s v="15049593"/>
    <n v="2"/>
    <n v="8.9499999999999993"/>
    <s v="1 pc Snapper &amp; Chips"/>
    <x v="4"/>
    <x v="0"/>
    <x v="1"/>
  </r>
  <r>
    <d v="2013-01-10T00:00:00"/>
    <n v="14"/>
    <n v="42"/>
    <s v="15049593"/>
    <n v="3"/>
    <n v="3"/>
    <s v="Coffee"/>
    <x v="2"/>
    <x v="0"/>
    <x v="1"/>
  </r>
  <r>
    <d v="2013-01-10T00:00:00"/>
    <n v="8"/>
    <n v="38"/>
    <s v="15049594"/>
    <n v="1"/>
    <n v="0"/>
    <s v="* Don't Make"/>
    <x v="6"/>
    <x v="0"/>
    <x v="1"/>
  </r>
  <r>
    <d v="2013-01-10T00:00:00"/>
    <n v="14"/>
    <n v="29"/>
    <s v="15049594"/>
    <n v="2"/>
    <n v="10.95"/>
    <s v="BBQ Baby Back Ribs"/>
    <x v="4"/>
    <x v="0"/>
    <x v="1"/>
  </r>
  <r>
    <d v="2013-01-10T00:00:00"/>
    <n v="18"/>
    <n v="12"/>
    <s v="15049595"/>
    <n v="2"/>
    <n v="10.95"/>
    <s v="BBQ Baby Back Ribs"/>
    <x v="4"/>
    <x v="0"/>
    <x v="1"/>
  </r>
  <r>
    <d v="2013-01-10T00:00:00"/>
    <n v="12"/>
    <n v="15"/>
    <s v="15049596"/>
    <n v="2"/>
    <n v="7.95"/>
    <s v="Express Sandwich"/>
    <x v="0"/>
    <x v="0"/>
    <x v="1"/>
  </r>
  <r>
    <d v="2013-01-10T00:00:00"/>
    <n v="15"/>
    <n v="49"/>
    <s v="15049596"/>
    <n v="3"/>
    <n v="11.95"/>
    <s v="1/2 Sandwich"/>
    <x v="0"/>
    <x v="0"/>
    <x v="1"/>
  </r>
  <r>
    <d v="2013-01-10T00:00:00"/>
    <n v="16"/>
    <n v="27"/>
    <s v="15049596"/>
    <n v="1"/>
    <n v="1.65"/>
    <s v="Hot Chocolate"/>
    <x v="2"/>
    <x v="0"/>
    <x v="1"/>
  </r>
  <r>
    <d v="2013-01-10T00:00:00"/>
    <n v="9"/>
    <n v="33"/>
    <s v="15049596"/>
    <n v="2"/>
    <n v="3.35"/>
    <s v="Coffee"/>
    <x v="2"/>
    <x v="0"/>
    <x v="1"/>
  </r>
  <r>
    <d v="2013-01-10T00:00:00"/>
    <n v="12"/>
    <n v="2"/>
    <s v="15049597"/>
    <n v="1"/>
    <n v="10.95"/>
    <s v="Feature Pasta of the Day"/>
    <x v="4"/>
    <x v="0"/>
    <x v="1"/>
  </r>
  <r>
    <d v="2013-01-10T00:00:00"/>
    <n v="17"/>
    <n v="4"/>
    <s v="15049598"/>
    <n v="2"/>
    <n v="10.95"/>
    <s v="Feature Pasta of the Day"/>
    <x v="4"/>
    <x v="0"/>
    <x v="1"/>
  </r>
  <r>
    <d v="2013-01-10T00:00:00"/>
    <n v="11"/>
    <n v="0"/>
    <s v="15049599"/>
    <n v="1"/>
    <n v="7.95"/>
    <s v="Express Sandwich"/>
    <x v="0"/>
    <x v="0"/>
    <x v="1"/>
  </r>
  <r>
    <d v="2013-01-10T00:00:00"/>
    <n v="19"/>
    <n v="10"/>
    <s v="15049599"/>
    <n v="2"/>
    <n v="3.95"/>
    <s v="Dessert 3.95"/>
    <x v="12"/>
    <x v="0"/>
    <x v="1"/>
  </r>
  <r>
    <d v="2013-01-10T00:00:00"/>
    <n v="22"/>
    <n v="20"/>
    <s v="15049599"/>
    <n v="2"/>
    <n v="2.25"/>
    <s v="Milk"/>
    <x v="2"/>
    <x v="0"/>
    <x v="1"/>
  </r>
  <r>
    <d v="2013-01-10T00:00:00"/>
    <n v="12"/>
    <n v="22"/>
    <s v="15049600"/>
    <n v="1"/>
    <n v="1.75"/>
    <s v="Garlic Bread"/>
    <x v="5"/>
    <x v="0"/>
    <x v="1"/>
  </r>
  <r>
    <d v="2013-01-10T00:00:00"/>
    <n v="12"/>
    <n v="52"/>
    <s v="15049600"/>
    <n v="1"/>
    <n v="3.55"/>
    <s v="Bowl Soup"/>
    <x v="5"/>
    <x v="0"/>
    <x v="1"/>
  </r>
  <r>
    <d v="2013-01-10T00:00:00"/>
    <n v="17"/>
    <n v="55"/>
    <s v="15049600"/>
    <n v="2"/>
    <n v="1.45"/>
    <s v="Hot Chocolate"/>
    <x v="2"/>
    <x v="0"/>
    <x v="1"/>
  </r>
  <r>
    <d v="2013-01-10T00:00:00"/>
    <n v="21"/>
    <n v="15"/>
    <s v="15049601"/>
    <n v="1"/>
    <n v="8.9499999999999993"/>
    <s v="Prime Rib Burger"/>
    <x v="3"/>
    <x v="0"/>
    <x v="1"/>
  </r>
  <r>
    <d v="2013-01-10T00:00:00"/>
    <n v="15"/>
    <n v="0"/>
    <s v="15049601"/>
    <n v="2"/>
    <n v="1.5"/>
    <s v="Coffee"/>
    <x v="2"/>
    <x v="0"/>
    <x v="1"/>
  </r>
  <r>
    <d v="2013-01-10T00:00:00"/>
    <n v="16"/>
    <n v="40"/>
    <s v="15049602"/>
    <n v="2"/>
    <n v="8.9499999999999993"/>
    <s v="Prime Rib Burger"/>
    <x v="3"/>
    <x v="0"/>
    <x v="1"/>
  </r>
  <r>
    <d v="2013-01-10T00:00:00"/>
    <n v="18"/>
    <n v="12"/>
    <s v="15049602"/>
    <n v="1"/>
    <n v="4.5"/>
    <s v="Pint 1516 Lager"/>
    <x v="7"/>
    <x v="1"/>
    <x v="1"/>
  </r>
  <r>
    <d v="2013-01-10T00:00:00"/>
    <n v="20"/>
    <n v="34"/>
    <s v="15049603"/>
    <n v="2"/>
    <n v="7.15"/>
    <s v="Express Sandwich"/>
    <x v="0"/>
    <x v="0"/>
    <x v="1"/>
  </r>
  <r>
    <d v="2013-01-10T00:00:00"/>
    <n v="19"/>
    <n v="2"/>
    <s v="15049603"/>
    <n v="1"/>
    <n v="1.5"/>
    <s v="Coffee"/>
    <x v="2"/>
    <x v="0"/>
    <x v="1"/>
  </r>
  <r>
    <d v="2013-01-10T00:00:00"/>
    <n v="21"/>
    <n v="48"/>
    <s v="15049604"/>
    <n v="1"/>
    <n v="3.95"/>
    <s v="Bowl Soup"/>
    <x v="5"/>
    <x v="0"/>
    <x v="1"/>
  </r>
  <r>
    <d v="2013-01-10T00:00:00"/>
    <n v="13"/>
    <n v="18"/>
    <s v="15049605"/>
    <n v="1"/>
    <n v="4.5"/>
    <s v="Pint 1516 Lager"/>
    <x v="7"/>
    <x v="1"/>
    <x v="1"/>
  </r>
  <r>
    <d v="2013-01-10T00:00:00"/>
    <n v="11"/>
    <n v="24"/>
    <s v="15049606"/>
    <n v="2"/>
    <n v="5.95"/>
    <s v="1/2 Sandwich"/>
    <x v="0"/>
    <x v="0"/>
    <x v="1"/>
  </r>
  <r>
    <d v="2013-01-10T00:00:00"/>
    <n v="18"/>
    <n v="39"/>
    <s v="15049608"/>
    <n v="1"/>
    <n v="6"/>
    <s v="Guinness"/>
    <x v="7"/>
    <x v="1"/>
    <x v="1"/>
  </r>
  <r>
    <d v="2013-01-10T00:00:00"/>
    <n v="20"/>
    <n v="53"/>
    <s v="15049608"/>
    <n v="1"/>
    <n v="1.5"/>
    <s v="Coffee"/>
    <x v="2"/>
    <x v="0"/>
    <x v="1"/>
  </r>
  <r>
    <d v="2013-01-10T00:00:00"/>
    <n v="20"/>
    <n v="20"/>
    <s v="15049609"/>
    <n v="1"/>
    <n v="4.95"/>
    <s v="Gl J T Merlot"/>
    <x v="8"/>
    <x v="1"/>
    <x v="1"/>
  </r>
  <r>
    <d v="2013-01-10T00:00:00"/>
    <n v="12"/>
    <n v="36"/>
    <s v="15049610"/>
    <n v="2"/>
    <n v="2.5"/>
    <s v="GlaWinter Ale"/>
    <x v="7"/>
    <x v="1"/>
    <x v="1"/>
  </r>
  <r>
    <d v="2013-01-10T00:00:00"/>
    <n v="14"/>
    <n v="13"/>
    <s v="15049611"/>
    <n v="2"/>
    <n v="4.05"/>
    <s v="Sandwich ONLY"/>
    <x v="0"/>
    <x v="0"/>
    <x v="1"/>
  </r>
  <r>
    <d v="2013-01-10T00:00:00"/>
    <n v="15"/>
    <n v="36"/>
    <s v="15049611"/>
    <n v="2"/>
    <n v="3.6"/>
    <s v="Sleeman's Honey Brown"/>
    <x v="11"/>
    <x v="1"/>
    <x v="1"/>
  </r>
  <r>
    <d v="2013-01-10T00:00:00"/>
    <n v="12"/>
    <n v="34"/>
    <s v="15049612"/>
    <n v="2"/>
    <n v="7.15"/>
    <s v="Express Sandwich"/>
    <x v="0"/>
    <x v="0"/>
    <x v="1"/>
  </r>
  <r>
    <d v="2013-01-10T00:00:00"/>
    <n v="20"/>
    <n v="7"/>
    <s v="15049612"/>
    <n v="1"/>
    <n v="4.5"/>
    <s v="Pint Winter Ale"/>
    <x v="7"/>
    <x v="1"/>
    <x v="1"/>
  </r>
  <r>
    <d v="2013-01-10T00:00:00"/>
    <n v="18"/>
    <n v="40"/>
    <s v="15049613"/>
    <n v="2"/>
    <n v="4.5"/>
    <s v="Pint 1516 Lager"/>
    <x v="7"/>
    <x v="1"/>
    <x v="1"/>
  </r>
  <r>
    <d v="2013-01-10T00:00:00"/>
    <n v="22"/>
    <n v="39"/>
    <s v="15049613"/>
    <n v="2"/>
    <n v="2.5"/>
    <s v="GlaLager"/>
    <x v="7"/>
    <x v="1"/>
    <x v="1"/>
  </r>
  <r>
    <d v="2013-01-10T00:00:00"/>
    <n v="20"/>
    <n v="1"/>
    <s v="15049614"/>
    <n v="2"/>
    <n v="8.9499999999999993"/>
    <s v="Garlic Herb Ribs"/>
    <x v="6"/>
    <x v="0"/>
    <x v="1"/>
  </r>
  <r>
    <d v="2013-01-10T00:00:00"/>
    <n v="14"/>
    <n v="57"/>
    <s v="15049616"/>
    <n v="2"/>
    <n v="1.5"/>
    <s v="Coffee"/>
    <x v="2"/>
    <x v="0"/>
    <x v="1"/>
  </r>
  <r>
    <d v="2013-01-10T00:00:00"/>
    <n v="12"/>
    <n v="7"/>
    <s v="15049617"/>
    <n v="1"/>
    <n v="5"/>
    <s v="Corona"/>
    <x v="9"/>
    <x v="1"/>
    <x v="1"/>
  </r>
  <r>
    <d v="2013-01-10T00:00:00"/>
    <n v="8"/>
    <n v="44"/>
    <s v="15049617"/>
    <n v="2"/>
    <n v="1.85"/>
    <s v="Large Pop"/>
    <x v="2"/>
    <x v="0"/>
    <x v="1"/>
  </r>
  <r>
    <d v="2013-01-10T00:00:00"/>
    <n v="15"/>
    <n v="47"/>
    <s v="15049618"/>
    <n v="3"/>
    <n v="3.35"/>
    <s v="Coffee"/>
    <x v="2"/>
    <x v="0"/>
    <x v="1"/>
  </r>
  <r>
    <d v="2013-01-10T00:00:00"/>
    <n v="10"/>
    <n v="39"/>
    <s v="15049619"/>
    <n v="2"/>
    <n v="9.9499999999999993"/>
    <s v="Korean Beef Satays"/>
    <x v="6"/>
    <x v="0"/>
    <x v="1"/>
  </r>
  <r>
    <d v="2013-01-10T00:00:00"/>
    <n v="20"/>
    <n v="6"/>
    <s v="15049619"/>
    <n v="1"/>
    <n v="3.85"/>
    <s v="White Rum"/>
    <x v="10"/>
    <x v="1"/>
    <x v="1"/>
  </r>
  <r>
    <d v="2013-01-10T00:00:00"/>
    <n v="21"/>
    <n v="33"/>
    <s v="15049619"/>
    <n v="1"/>
    <n v="4.95"/>
    <s v="Gl Lind Bin 65 Chard"/>
    <x v="8"/>
    <x v="1"/>
    <x v="1"/>
  </r>
  <r>
    <d v="2013-01-10T00:00:00"/>
    <n v="18"/>
    <n v="46"/>
    <s v="15049619"/>
    <n v="3"/>
    <n v="3.35"/>
    <s v="Coffee"/>
    <x v="2"/>
    <x v="0"/>
    <x v="1"/>
  </r>
  <r>
    <d v="2013-01-10T00:00:00"/>
    <n v="14"/>
    <n v="54"/>
    <s v="15049620"/>
    <n v="2"/>
    <n v="16.95"/>
    <s v="Special 16.00"/>
    <x v="4"/>
    <x v="0"/>
    <x v="1"/>
  </r>
  <r>
    <d v="2013-01-10T00:00:00"/>
    <n v="10"/>
    <n v="41"/>
    <s v="15049620"/>
    <n v="2"/>
    <n v="10.95"/>
    <s v="2 pc Snapper &amp; Chips"/>
    <x v="4"/>
    <x v="0"/>
    <x v="1"/>
  </r>
  <r>
    <d v="2013-01-10T00:00:00"/>
    <n v="20"/>
    <n v="3"/>
    <s v="15049620"/>
    <n v="3"/>
    <n v="9.9"/>
    <s v="Gl Lind Bin 65 Chard"/>
    <x v="8"/>
    <x v="1"/>
    <x v="1"/>
  </r>
  <r>
    <d v="2013-01-10T00:00:00"/>
    <n v="11"/>
    <n v="42"/>
    <s v="15049620"/>
    <n v="2"/>
    <n v="1.4"/>
    <s v="Tea"/>
    <x v="2"/>
    <x v="0"/>
    <x v="1"/>
  </r>
  <r>
    <d v="2013-01-10T00:00:00"/>
    <n v="18"/>
    <n v="13"/>
    <s v="15049621"/>
    <n v="2"/>
    <n v="9"/>
    <s v="Pint 1516 Lager"/>
    <x v="7"/>
    <x v="1"/>
    <x v="1"/>
  </r>
  <r>
    <d v="2013-01-10T00:00:00"/>
    <n v="15"/>
    <n v="56"/>
    <s v="15049622"/>
    <n v="2"/>
    <n v="9"/>
    <s v="Pint 1516 Lager"/>
    <x v="7"/>
    <x v="1"/>
    <x v="1"/>
  </r>
  <r>
    <d v="2013-01-10T00:00:00"/>
    <n v="18"/>
    <n v="32"/>
    <s v="15049623"/>
    <n v="2"/>
    <n v="0.8"/>
    <s v="Bag of Chips"/>
    <x v="6"/>
    <x v="0"/>
    <x v="1"/>
  </r>
  <r>
    <d v="2013-01-10T00:00:00"/>
    <n v="12"/>
    <n v="11"/>
    <s v="15049623"/>
    <n v="3"/>
    <n v="9"/>
    <s v="Pint 1516 Lager"/>
    <x v="7"/>
    <x v="1"/>
    <x v="1"/>
  </r>
  <r>
    <d v="2013-01-10T00:00:00"/>
    <n v="11"/>
    <n v="34"/>
    <s v="15049623"/>
    <n v="2"/>
    <n v="4.95"/>
    <s v="Gl Lindemans Bin 45 Cabernet"/>
    <x v="8"/>
    <x v="1"/>
    <x v="1"/>
  </r>
  <r>
    <d v="2013-01-10T00:00:00"/>
    <n v="15"/>
    <n v="38"/>
    <s v="15049624"/>
    <n v="2"/>
    <n v="9.9499999999999993"/>
    <s v="Korean Beef Satays"/>
    <x v="6"/>
    <x v="0"/>
    <x v="1"/>
  </r>
  <r>
    <d v="2013-01-10T00:00:00"/>
    <n v="9"/>
    <n v="51"/>
    <s v="15049624"/>
    <n v="5"/>
    <n v="0"/>
    <s v="* Don't Make"/>
    <x v="6"/>
    <x v="0"/>
    <x v="1"/>
  </r>
  <r>
    <d v="2013-01-10T00:00:00"/>
    <n v="8"/>
    <n v="39"/>
    <s v="15049624"/>
    <n v="2"/>
    <n v="8.9499999999999993"/>
    <s v="Cajun Chicken Burger"/>
    <x v="0"/>
    <x v="0"/>
    <x v="1"/>
  </r>
  <r>
    <d v="2013-01-10T00:00:00"/>
    <n v="9"/>
    <n v="48"/>
    <s v="15049624"/>
    <n v="1"/>
    <n v="7.95"/>
    <s v="Express Sandwich"/>
    <x v="0"/>
    <x v="0"/>
    <x v="1"/>
  </r>
  <r>
    <d v="2013-01-10T00:00:00"/>
    <n v="22"/>
    <n v="9"/>
    <s v="15049624"/>
    <n v="2"/>
    <n v="16.95"/>
    <s v="Special 16.00"/>
    <x v="4"/>
    <x v="0"/>
    <x v="1"/>
  </r>
  <r>
    <d v="2013-01-10T00:00:00"/>
    <n v="8"/>
    <n v="36"/>
    <s v="15049624"/>
    <n v="2"/>
    <n v="12.95"/>
    <s v="Special 13.00"/>
    <x v="4"/>
    <x v="0"/>
    <x v="1"/>
  </r>
  <r>
    <d v="2013-01-10T00:00:00"/>
    <n v="17"/>
    <n v="16"/>
    <s v="15049625"/>
    <n v="10"/>
    <n v="18.8"/>
    <s v="Large Pop"/>
    <x v="2"/>
    <x v="0"/>
    <x v="1"/>
  </r>
  <r>
    <d v="2013-01-10T00:00:00"/>
    <n v="13"/>
    <n v="40"/>
    <s v="15049625"/>
    <n v="30"/>
    <n v="50.4"/>
    <s v="Coffee"/>
    <x v="2"/>
    <x v="0"/>
    <x v="1"/>
  </r>
  <r>
    <d v="2013-01-10T00:00:00"/>
    <n v="13"/>
    <n v="40"/>
    <s v="15049626"/>
    <n v="2"/>
    <n v="1.85"/>
    <s v="Large Pop"/>
    <x v="2"/>
    <x v="0"/>
    <x v="1"/>
  </r>
  <r>
    <d v="2013-01-10T00:00:00"/>
    <n v="17"/>
    <n v="27"/>
    <s v="15049627"/>
    <n v="3"/>
    <n v="3.75"/>
    <s v="Large Pop"/>
    <x v="2"/>
    <x v="0"/>
    <x v="1"/>
  </r>
  <r>
    <d v="2013-01-10T00:00:00"/>
    <n v="22"/>
    <n v="28"/>
    <s v="15049628"/>
    <n v="3"/>
    <n v="5"/>
    <s v="Coffee"/>
    <x v="2"/>
    <x v="0"/>
    <x v="1"/>
  </r>
  <r>
    <d v="2013-01-10T00:00:00"/>
    <n v="18"/>
    <n v="18"/>
    <s v="15049629"/>
    <n v="5"/>
    <n v="8.4"/>
    <s v="Coffee"/>
    <x v="2"/>
    <x v="0"/>
    <x v="1"/>
  </r>
  <r>
    <d v="2013-01-10T00:00:00"/>
    <n v="15"/>
    <n v="42"/>
    <s v="15049630"/>
    <n v="4"/>
    <n v="12"/>
    <s v="Budweiser"/>
    <x v="9"/>
    <x v="1"/>
    <x v="1"/>
  </r>
  <r>
    <d v="2013-01-10T00:00:00"/>
    <n v="9"/>
    <n v="59"/>
    <s v="16010070"/>
    <n v="1"/>
    <n v="10.95"/>
    <s v="2 pc Snapper &amp; Chips"/>
    <x v="4"/>
    <x v="0"/>
    <x v="1"/>
  </r>
  <r>
    <d v="2013-01-10T00:00:00"/>
    <n v="18"/>
    <n v="46"/>
    <s v="16010070"/>
    <n v="15"/>
    <n v="63"/>
    <s v="Pint Winter Ale"/>
    <x v="7"/>
    <x v="1"/>
    <x v="1"/>
  </r>
  <r>
    <d v="2013-01-10T00:00:00"/>
    <n v="18"/>
    <n v="17"/>
    <s v="16010071"/>
    <n v="2"/>
    <n v="5.75"/>
    <s v="Sumac Ridge Stellar Jay Brut"/>
    <x v="8"/>
    <x v="1"/>
    <x v="1"/>
  </r>
  <r>
    <d v="2013-01-10T00:00:00"/>
    <n v="20"/>
    <n v="6"/>
    <s v="16010072"/>
    <n v="2"/>
    <n v="12.95"/>
    <s v="Special 13.00"/>
    <x v="4"/>
    <x v="0"/>
    <x v="1"/>
  </r>
  <r>
    <d v="2013-01-10T00:00:00"/>
    <n v="13"/>
    <n v="28"/>
    <s v="16010072"/>
    <n v="4"/>
    <n v="18"/>
    <s v="Pint Winter Ale"/>
    <x v="7"/>
    <x v="1"/>
    <x v="1"/>
  </r>
  <r>
    <d v="2013-01-10T00:00:00"/>
    <n v="21"/>
    <n v="35"/>
    <s v="16010072"/>
    <n v="1"/>
    <n v="4.95"/>
    <s v="Caesar"/>
    <x v="10"/>
    <x v="1"/>
    <x v="1"/>
  </r>
  <r>
    <d v="2013-01-10T00:00:00"/>
    <n v="21"/>
    <n v="12"/>
    <s v="16010073"/>
    <n v="1"/>
    <n v="9.9499999999999993"/>
    <s v="Nachos"/>
    <x v="6"/>
    <x v="0"/>
    <x v="1"/>
  </r>
  <r>
    <d v="2013-01-10T00:00:00"/>
    <n v="17"/>
    <n v="51"/>
    <s v="16010073"/>
    <n v="4"/>
    <n v="20"/>
    <s v="Corona"/>
    <x v="9"/>
    <x v="1"/>
    <x v="1"/>
  </r>
  <r>
    <d v="2013-01-10T00:00:00"/>
    <n v="13"/>
    <n v="49"/>
    <s v="16010073"/>
    <n v="2"/>
    <n v="11.85"/>
    <s v="Cuervo"/>
    <x v="10"/>
    <x v="1"/>
    <x v="1"/>
  </r>
  <r>
    <d v="2013-01-10T00:00:00"/>
    <n v="12"/>
    <n v="32"/>
    <s v="16010073"/>
    <n v="3"/>
    <n v="9.9"/>
    <s v="Caesar"/>
    <x v="10"/>
    <x v="1"/>
    <x v="1"/>
  </r>
  <r>
    <d v="2013-01-10T00:00:00"/>
    <n v="18"/>
    <n v="12"/>
    <s v="16010074"/>
    <n v="3"/>
    <n v="18"/>
    <s v="Guinness"/>
    <x v="7"/>
    <x v="1"/>
    <x v="1"/>
  </r>
  <r>
    <d v="2013-01-10T00:00:00"/>
    <n v="11"/>
    <n v="50"/>
    <s v="16010074"/>
    <n v="1"/>
    <n v="4.95"/>
    <s v="Caesar"/>
    <x v="10"/>
    <x v="1"/>
    <x v="1"/>
  </r>
  <r>
    <d v="2013-01-10T00:00:00"/>
    <n v="21"/>
    <n v="9"/>
    <s v="16010075"/>
    <n v="3"/>
    <n v="19.7"/>
    <s v="Special 11.00"/>
    <x v="4"/>
    <x v="0"/>
    <x v="1"/>
  </r>
  <r>
    <d v="2013-01-10T00:00:00"/>
    <n v="19"/>
    <n v="19"/>
    <s v="16010075"/>
    <n v="1"/>
    <n v="4.95"/>
    <s v="Gl J T Merlot"/>
    <x v="8"/>
    <x v="1"/>
    <x v="1"/>
  </r>
  <r>
    <d v="2013-01-10T00:00:00"/>
    <n v="8"/>
    <n v="42"/>
    <s v="16010076"/>
    <n v="1"/>
    <n v="8.9499999999999993"/>
    <s v="Steak Sandwich"/>
    <x v="0"/>
    <x v="0"/>
    <x v="1"/>
  </r>
  <r>
    <d v="2013-01-10T00:00:00"/>
    <n v="12"/>
    <n v="49"/>
    <s v="16010076"/>
    <n v="1"/>
    <n v="5.75"/>
    <s v="Gls. Eaglehawk Chardonay"/>
    <x v="8"/>
    <x v="1"/>
    <x v="1"/>
  </r>
  <r>
    <d v="2013-01-10T00:00:00"/>
    <n v="20"/>
    <n v="19"/>
    <s v="16010077"/>
    <n v="1"/>
    <n v="8.9499999999999993"/>
    <s v="Steak Sandwich"/>
    <x v="0"/>
    <x v="0"/>
    <x v="1"/>
  </r>
  <r>
    <d v="2013-01-10T00:00:00"/>
    <n v="8"/>
    <n v="12"/>
    <s v="16010078"/>
    <n v="2"/>
    <n v="8.9499999999999993"/>
    <s v="Garlic Herb Ribs"/>
    <x v="6"/>
    <x v="0"/>
    <x v="1"/>
  </r>
  <r>
    <d v="2013-01-10T00:00:00"/>
    <n v="20"/>
    <n v="55"/>
    <s v="16010078"/>
    <n v="1"/>
    <n v="16.95"/>
    <s v="Nightly Feature"/>
    <x v="4"/>
    <x v="0"/>
    <x v="1"/>
  </r>
  <r>
    <d v="2013-01-10T00:00:00"/>
    <n v="22"/>
    <n v="54"/>
    <s v="16010078"/>
    <n v="1"/>
    <n v="5.95"/>
    <s v="Fireside Chili"/>
    <x v="4"/>
    <x v="0"/>
    <x v="1"/>
  </r>
  <r>
    <d v="2013-01-10T00:00:00"/>
    <n v="11"/>
    <n v="7"/>
    <s v="16010078"/>
    <n v="2"/>
    <n v="3.35"/>
    <s v="Coffee"/>
    <x v="2"/>
    <x v="0"/>
    <x v="1"/>
  </r>
  <r>
    <d v="2013-01-10T00:00:00"/>
    <n v="21"/>
    <n v="40"/>
    <s v="16010079"/>
    <n v="2"/>
    <n v="8.1"/>
    <s v="ScrewDriver"/>
    <x v="10"/>
    <x v="1"/>
    <x v="1"/>
  </r>
  <r>
    <d v="2013-01-10T00:00:00"/>
    <n v="8"/>
    <n v="32"/>
    <s v="16010080"/>
    <n v="2"/>
    <n v="8.9499999999999993"/>
    <s v="Beef Dip"/>
    <x v="0"/>
    <x v="0"/>
    <x v="1"/>
  </r>
  <r>
    <d v="2013-01-10T00:00:00"/>
    <n v="17"/>
    <n v="36"/>
    <s v="16010080"/>
    <n v="3"/>
    <n v="13.5"/>
    <s v="Pint Winter Ale"/>
    <x v="7"/>
    <x v="1"/>
    <x v="1"/>
  </r>
  <r>
    <d v="2013-01-10T00:00:00"/>
    <n v="16"/>
    <n v="52"/>
    <s v="16010081"/>
    <n v="2"/>
    <n v="5.75"/>
    <s v="Sumac Ridge Stellar Jay Brut"/>
    <x v="8"/>
    <x v="1"/>
    <x v="1"/>
  </r>
  <r>
    <d v="2013-01-10T00:00:00"/>
    <n v="15"/>
    <n v="45"/>
    <s v="16010082"/>
    <n v="2"/>
    <n v="12.95"/>
    <s v="Special 13.00"/>
    <x v="4"/>
    <x v="0"/>
    <x v="1"/>
  </r>
  <r>
    <d v="2013-01-10T00:00:00"/>
    <n v="15"/>
    <n v="18"/>
    <s v="16010083"/>
    <n v="1"/>
    <n v="4.5"/>
    <s v="Pint Winter Ale"/>
    <x v="7"/>
    <x v="1"/>
    <x v="1"/>
  </r>
  <r>
    <d v="2013-01-10T00:00:00"/>
    <n v="12"/>
    <n v="29"/>
    <s v="16010084"/>
    <n v="5"/>
    <n v="16"/>
    <s v="Budweiser"/>
    <x v="9"/>
    <x v="1"/>
    <x v="1"/>
  </r>
  <r>
    <d v="2013-01-10T00:00:00"/>
    <n v="21"/>
    <n v="23"/>
    <s v="16010085"/>
    <n v="1"/>
    <n v="9.9499999999999993"/>
    <s v="California Quesadilla"/>
    <x v="4"/>
    <x v="0"/>
    <x v="1"/>
  </r>
  <r>
    <d v="2013-01-10T00:00:00"/>
    <n v="21"/>
    <n v="0"/>
    <s v="16010086"/>
    <n v="2"/>
    <n v="12.95"/>
    <s v="Special 13.00"/>
    <x v="4"/>
    <x v="0"/>
    <x v="1"/>
  </r>
  <r>
    <d v="2013-01-10T00:00:00"/>
    <n v="18"/>
    <n v="5"/>
    <s v="16010087"/>
    <n v="3"/>
    <n v="12"/>
    <s v="Guinness"/>
    <x v="7"/>
    <x v="1"/>
    <x v="1"/>
  </r>
  <r>
    <d v="2013-01-10T00:00:00"/>
    <n v="21"/>
    <n v="50"/>
    <s v="16010088"/>
    <n v="1"/>
    <n v="9.9499999999999993"/>
    <s v="Crab &amp; Artichoke"/>
    <x v="6"/>
    <x v="0"/>
    <x v="1"/>
  </r>
  <r>
    <d v="2013-01-10T00:00:00"/>
    <n v="18"/>
    <n v="45"/>
    <s v="16010089"/>
    <n v="1"/>
    <n v="9.9499999999999993"/>
    <s v="Korean Beef Satays"/>
    <x v="6"/>
    <x v="0"/>
    <x v="1"/>
  </r>
  <r>
    <d v="2013-01-10T00:00:00"/>
    <n v="20"/>
    <n v="7"/>
    <s v="16010089"/>
    <n v="1"/>
    <n v="9.9499999999999993"/>
    <s v="Steak Sandwich"/>
    <x v="0"/>
    <x v="0"/>
    <x v="1"/>
  </r>
  <r>
    <d v="2013-01-10T00:00:00"/>
    <n v="18"/>
    <n v="15"/>
    <s v="16010089"/>
    <n v="1"/>
    <n v="0"/>
    <s v="* Course Break"/>
    <x v="4"/>
    <x v="0"/>
    <x v="1"/>
  </r>
  <r>
    <d v="2013-01-10T00:00:00"/>
    <n v="14"/>
    <n v="47"/>
    <s v="16010089"/>
    <n v="1"/>
    <n v="9.9499999999999993"/>
    <s v="California Quesadilla"/>
    <x v="4"/>
    <x v="0"/>
    <x v="1"/>
  </r>
  <r>
    <d v="2013-01-10T00:00:00"/>
    <n v="16"/>
    <n v="54"/>
    <s v="16010089"/>
    <n v="2"/>
    <n v="4"/>
    <s v="Kokanee"/>
    <x v="9"/>
    <x v="1"/>
    <x v="1"/>
  </r>
  <r>
    <d v="2013-01-10T00:00:00"/>
    <n v="18"/>
    <n v="42"/>
    <s v="16010089"/>
    <n v="2"/>
    <n v="10.5"/>
    <s v="Gl Gabb P/Grigio"/>
    <x v="8"/>
    <x v="1"/>
    <x v="1"/>
  </r>
  <r>
    <d v="2013-01-10T00:00:00"/>
    <n v="18"/>
    <n v="3"/>
    <s v="16010092"/>
    <n v="2"/>
    <n v="6"/>
    <s v="Guinness"/>
    <x v="7"/>
    <x v="1"/>
    <x v="1"/>
  </r>
  <r>
    <d v="2013-01-11T00:00:00"/>
    <n v="17"/>
    <n v="23"/>
    <s v="15049634"/>
    <n v="3"/>
    <n v="17.95"/>
    <s v="Super Breakfast"/>
    <x v="1"/>
    <x v="0"/>
    <x v="1"/>
  </r>
  <r>
    <d v="2013-01-11T00:00:00"/>
    <n v="14"/>
    <n v="7"/>
    <s v="15049634"/>
    <n v="3"/>
    <n v="3.35"/>
    <s v="Coffee"/>
    <x v="2"/>
    <x v="0"/>
    <x v="1"/>
  </r>
  <r>
    <d v="2013-01-11T00:00:00"/>
    <n v="11"/>
    <n v="47"/>
    <s v="15049635"/>
    <n v="2"/>
    <n v="8.9499999999999993"/>
    <s v="Omelette"/>
    <x v="1"/>
    <x v="0"/>
    <x v="1"/>
  </r>
  <r>
    <d v="2013-01-11T00:00:00"/>
    <n v="20"/>
    <n v="30"/>
    <s v="15049635"/>
    <n v="1"/>
    <n v="6.95"/>
    <s v="Breakfast Sandw ONLY"/>
    <x v="1"/>
    <x v="0"/>
    <x v="1"/>
  </r>
  <r>
    <d v="2013-01-11T00:00:00"/>
    <n v="22"/>
    <n v="55"/>
    <s v="15049635"/>
    <n v="2"/>
    <n v="17.95"/>
    <s v="Super Breakfast"/>
    <x v="1"/>
    <x v="0"/>
    <x v="1"/>
  </r>
  <r>
    <d v="2013-01-11T00:00:00"/>
    <n v="10"/>
    <n v="22"/>
    <s v="15049635"/>
    <n v="6"/>
    <n v="8.4"/>
    <s v="Coffee"/>
    <x v="2"/>
    <x v="0"/>
    <x v="1"/>
  </r>
  <r>
    <d v="2013-01-11T00:00:00"/>
    <n v="9"/>
    <n v="25"/>
    <s v="15049636"/>
    <n v="2"/>
    <n v="10.95"/>
    <s v="The &quot;Clubhouse&quot;"/>
    <x v="0"/>
    <x v="0"/>
    <x v="1"/>
  </r>
  <r>
    <d v="2013-01-11T00:00:00"/>
    <n v="16"/>
    <n v="33"/>
    <s v="15049637"/>
    <n v="1"/>
    <n v="8.9499999999999993"/>
    <s v="Vegetable Panini"/>
    <x v="0"/>
    <x v="0"/>
    <x v="1"/>
  </r>
  <r>
    <d v="2013-01-11T00:00:00"/>
    <n v="16"/>
    <n v="31"/>
    <s v="15049638"/>
    <n v="2"/>
    <n v="7.95"/>
    <s v="Express Sandwich"/>
    <x v="0"/>
    <x v="0"/>
    <x v="1"/>
  </r>
  <r>
    <d v="2013-01-11T00:00:00"/>
    <n v="10"/>
    <n v="59"/>
    <s v="15049641"/>
    <n v="2"/>
    <n v="9.9499999999999993"/>
    <s v="Steak Sandwich"/>
    <x v="0"/>
    <x v="0"/>
    <x v="1"/>
  </r>
  <r>
    <d v="2013-01-11T00:00:00"/>
    <n v="15"/>
    <n v="7"/>
    <s v="15049643"/>
    <n v="2"/>
    <n v="9.9499999999999993"/>
    <s v="Korean Beef Satays"/>
    <x v="6"/>
    <x v="0"/>
    <x v="1"/>
  </r>
  <r>
    <d v="2013-01-11T00:00:00"/>
    <n v="22"/>
    <n v="42"/>
    <s v="15049643"/>
    <n v="2"/>
    <n v="1.85"/>
    <s v="Large Pop"/>
    <x v="2"/>
    <x v="0"/>
    <x v="1"/>
  </r>
  <r>
    <d v="2013-01-11T00:00:00"/>
    <n v="15"/>
    <n v="4"/>
    <s v="15049644"/>
    <n v="2"/>
    <n v="7.95"/>
    <s v="Express Sandwich"/>
    <x v="0"/>
    <x v="0"/>
    <x v="1"/>
  </r>
  <r>
    <d v="2013-01-11T00:00:00"/>
    <n v="13"/>
    <n v="44"/>
    <s v="15049644"/>
    <n v="1"/>
    <n v="1.65"/>
    <s v="Coffee"/>
    <x v="2"/>
    <x v="0"/>
    <x v="1"/>
  </r>
  <r>
    <d v="2013-01-11T00:00:00"/>
    <n v="14"/>
    <n v="44"/>
    <s v="15049645"/>
    <n v="2"/>
    <n v="9.9499999999999993"/>
    <s v="$12 Express Lunch"/>
    <x v="4"/>
    <x v="0"/>
    <x v="1"/>
  </r>
  <r>
    <d v="2013-01-11T00:00:00"/>
    <n v="15"/>
    <n v="16"/>
    <s v="15049646"/>
    <n v="2"/>
    <n v="10.95"/>
    <s v="Mediterranean Chicken Salad"/>
    <x v="5"/>
    <x v="0"/>
    <x v="1"/>
  </r>
  <r>
    <d v="2013-01-11T00:00:00"/>
    <n v="22"/>
    <n v="1"/>
    <s v="15049647"/>
    <n v="1"/>
    <n v="6.95"/>
    <s v="Breakfast Sandw ONLY"/>
    <x v="1"/>
    <x v="0"/>
    <x v="1"/>
  </r>
  <r>
    <d v="2013-01-11T00:00:00"/>
    <n v="22"/>
    <n v="22"/>
    <s v="15049648"/>
    <n v="2"/>
    <n v="11.95"/>
    <s v="1/2 Sandwich"/>
    <x v="0"/>
    <x v="0"/>
    <x v="1"/>
  </r>
  <r>
    <d v="2013-01-11T00:00:00"/>
    <n v="19"/>
    <n v="36"/>
    <s v="15049649"/>
    <n v="2"/>
    <n v="9"/>
    <s v="Sandwich to go"/>
    <x v="0"/>
    <x v="0"/>
    <x v="1"/>
  </r>
  <r>
    <d v="2013-01-11T00:00:00"/>
    <n v="19"/>
    <n v="25"/>
    <s v="15049649"/>
    <n v="2"/>
    <n v="3.6"/>
    <s v="Kokanee"/>
    <x v="11"/>
    <x v="1"/>
    <x v="1"/>
  </r>
  <r>
    <d v="2013-01-11T00:00:00"/>
    <n v="19"/>
    <n v="35"/>
    <s v="15049649"/>
    <n v="2"/>
    <n v="7.25"/>
    <s v="Budweiser"/>
    <x v="11"/>
    <x v="1"/>
    <x v="1"/>
  </r>
  <r>
    <d v="2013-01-11T00:00:00"/>
    <n v="19"/>
    <n v="56"/>
    <s v="15049649"/>
    <n v="3"/>
    <n v="11.9"/>
    <s v="Baileys Coffee"/>
    <x v="10"/>
    <x v="1"/>
    <x v="1"/>
  </r>
  <r>
    <d v="2013-01-11T00:00:00"/>
    <n v="10"/>
    <n v="13"/>
    <s v="15049650"/>
    <n v="1"/>
    <n v="10.95"/>
    <s v="The &quot;Clubhouse&quot;"/>
    <x v="0"/>
    <x v="0"/>
    <x v="1"/>
  </r>
  <r>
    <d v="2013-01-11T00:00:00"/>
    <n v="13"/>
    <n v="49"/>
    <s v="15049650"/>
    <n v="1"/>
    <n v="5.95"/>
    <s v="Event Buffet"/>
    <x v="4"/>
    <x v="0"/>
    <x v="1"/>
  </r>
  <r>
    <d v="2013-01-11T00:00:00"/>
    <n v="16"/>
    <n v="15"/>
    <s v="15049650"/>
    <n v="1"/>
    <n v="2.25"/>
    <s v="Juice"/>
    <x v="2"/>
    <x v="0"/>
    <x v="1"/>
  </r>
  <r>
    <d v="2013-01-11T00:00:00"/>
    <n v="15"/>
    <n v="36"/>
    <s v="15049651"/>
    <n v="2"/>
    <n v="1.65"/>
    <s v="Coffee"/>
    <x v="2"/>
    <x v="0"/>
    <x v="1"/>
  </r>
  <r>
    <d v="2013-01-11T00:00:00"/>
    <n v="14"/>
    <n v="27"/>
    <s v="15049651"/>
    <n v="1"/>
    <n v="1.65"/>
    <s v="Hot Chocolate"/>
    <x v="2"/>
    <x v="0"/>
    <x v="1"/>
  </r>
  <r>
    <d v="2013-01-11T00:00:00"/>
    <n v="20"/>
    <n v="19"/>
    <s v="15049652"/>
    <n v="2"/>
    <n v="19.95"/>
    <s v="Steak Sandwich"/>
    <x v="0"/>
    <x v="0"/>
    <x v="1"/>
  </r>
  <r>
    <d v="2013-01-11T00:00:00"/>
    <n v="19"/>
    <n v="36"/>
    <s v="15049652"/>
    <n v="2"/>
    <n v="3.25"/>
    <s v="Gl Guinness"/>
    <x v="7"/>
    <x v="1"/>
    <x v="1"/>
  </r>
  <r>
    <d v="2013-01-11T00:00:00"/>
    <n v="19"/>
    <n v="52"/>
    <s v="15049652"/>
    <n v="2"/>
    <n v="2.5"/>
    <s v="GlaLager"/>
    <x v="7"/>
    <x v="1"/>
    <x v="1"/>
  </r>
  <r>
    <d v="2013-01-11T00:00:00"/>
    <n v="8"/>
    <n v="9"/>
    <s v="15049653"/>
    <n v="1"/>
    <n v="7.95"/>
    <s v="Express Sandwich"/>
    <x v="0"/>
    <x v="0"/>
    <x v="1"/>
  </r>
  <r>
    <d v="2013-01-11T00:00:00"/>
    <n v="10"/>
    <n v="38"/>
    <s v="15049653"/>
    <n v="2"/>
    <n v="1.65"/>
    <s v="Coffee"/>
    <x v="2"/>
    <x v="0"/>
    <x v="1"/>
  </r>
  <r>
    <d v="2013-01-11T00:00:00"/>
    <n v="17"/>
    <n v="43"/>
    <s v="15049654"/>
    <n v="1"/>
    <n v="5.95"/>
    <s v="1/2 Sandwich"/>
    <x v="0"/>
    <x v="0"/>
    <x v="1"/>
  </r>
  <r>
    <d v="2013-01-11T00:00:00"/>
    <n v="20"/>
    <n v="15"/>
    <s v="15049655"/>
    <n v="2"/>
    <n v="8.9499999999999993"/>
    <s v="Vegetable Panini"/>
    <x v="0"/>
    <x v="0"/>
    <x v="1"/>
  </r>
  <r>
    <d v="2013-01-11T00:00:00"/>
    <n v="16"/>
    <n v="12"/>
    <s v="15049656"/>
    <n v="1"/>
    <n v="8.9499999999999993"/>
    <s v="Cajun Chicken Burger"/>
    <x v="0"/>
    <x v="0"/>
    <x v="1"/>
  </r>
  <r>
    <d v="2013-01-11T00:00:00"/>
    <n v="22"/>
    <n v="4"/>
    <s v="15049657"/>
    <n v="1"/>
    <n v="5.35"/>
    <s v="1/2 Sandwich"/>
    <x v="0"/>
    <x v="0"/>
    <x v="1"/>
  </r>
  <r>
    <d v="2013-01-11T00:00:00"/>
    <n v="22"/>
    <n v="36"/>
    <s v="15049657"/>
    <n v="1"/>
    <n v="1.5"/>
    <s v="Coffee"/>
    <x v="2"/>
    <x v="0"/>
    <x v="1"/>
  </r>
  <r>
    <d v="2013-01-11T00:00:00"/>
    <n v="12"/>
    <n v="12"/>
    <s v="15049658"/>
    <n v="2"/>
    <n v="9.9499999999999993"/>
    <s v="$12 Express Lunch"/>
    <x v="4"/>
    <x v="0"/>
    <x v="1"/>
  </r>
  <r>
    <d v="2013-01-11T00:00:00"/>
    <n v="14"/>
    <n v="53"/>
    <s v="15049659"/>
    <n v="2"/>
    <n v="7.95"/>
    <s v="Express Sandwich"/>
    <x v="0"/>
    <x v="0"/>
    <x v="1"/>
  </r>
  <r>
    <d v="2013-01-11T00:00:00"/>
    <n v="9"/>
    <n v="45"/>
    <s v="15049660"/>
    <n v="2"/>
    <n v="7.95"/>
    <s v="Express Sandwich"/>
    <x v="0"/>
    <x v="0"/>
    <x v="1"/>
  </r>
  <r>
    <d v="2013-01-11T00:00:00"/>
    <n v="11"/>
    <n v="26"/>
    <s v="15049661"/>
    <n v="2"/>
    <n v="5.95"/>
    <s v="Bowl Chowder"/>
    <x v="5"/>
    <x v="0"/>
    <x v="1"/>
  </r>
  <r>
    <d v="2013-01-11T00:00:00"/>
    <n v="14"/>
    <n v="50"/>
    <s v="15049661"/>
    <n v="2"/>
    <n v="13"/>
    <s v="Member Jug"/>
    <x v="7"/>
    <x v="1"/>
    <x v="1"/>
  </r>
  <r>
    <d v="2013-01-11T00:00:00"/>
    <n v="20"/>
    <n v="39"/>
    <s v="15049662"/>
    <n v="2"/>
    <n v="5.95"/>
    <s v="Bowl Chowder"/>
    <x v="5"/>
    <x v="0"/>
    <x v="1"/>
  </r>
  <r>
    <d v="2013-01-11T00:00:00"/>
    <n v="13"/>
    <n v="40"/>
    <s v="15049662"/>
    <n v="1"/>
    <n v="3.95"/>
    <s v="Plate of Sweet Potato Fries"/>
    <x v="6"/>
    <x v="0"/>
    <x v="1"/>
  </r>
  <r>
    <d v="2013-01-11T00:00:00"/>
    <n v="22"/>
    <n v="14"/>
    <s v="15049662"/>
    <n v="3"/>
    <n v="15.95"/>
    <s v="Express Sandwich"/>
    <x v="0"/>
    <x v="0"/>
    <x v="1"/>
  </r>
  <r>
    <d v="2013-01-11T00:00:00"/>
    <n v="21"/>
    <n v="55"/>
    <s v="15049662"/>
    <n v="2"/>
    <n v="1.4"/>
    <s v="Tea"/>
    <x v="2"/>
    <x v="0"/>
    <x v="1"/>
  </r>
  <r>
    <d v="2013-01-11T00:00:00"/>
    <n v="22"/>
    <n v="55"/>
    <s v="15049662"/>
    <n v="3"/>
    <n v="5"/>
    <s v="Coffee"/>
    <x v="2"/>
    <x v="0"/>
    <x v="1"/>
  </r>
  <r>
    <d v="2013-01-11T00:00:00"/>
    <n v="13"/>
    <n v="1"/>
    <s v="15049663"/>
    <n v="1"/>
    <n v="0.9"/>
    <s v="Bag of Chips"/>
    <x v="6"/>
    <x v="0"/>
    <x v="1"/>
  </r>
  <r>
    <d v="2013-01-11T00:00:00"/>
    <n v="22"/>
    <n v="17"/>
    <s v="15049663"/>
    <n v="3"/>
    <n v="9"/>
    <s v="Sandwich to go"/>
    <x v="0"/>
    <x v="0"/>
    <x v="1"/>
  </r>
  <r>
    <d v="2013-01-11T00:00:00"/>
    <n v="19"/>
    <n v="1"/>
    <s v="15049663"/>
    <n v="2"/>
    <n v="1.85"/>
    <s v="Hot Chocolate"/>
    <x v="2"/>
    <x v="0"/>
    <x v="1"/>
  </r>
  <r>
    <d v="2013-01-11T00:00:00"/>
    <n v="12"/>
    <n v="27"/>
    <s v="15049664"/>
    <n v="2"/>
    <n v="7.95"/>
    <s v="Express Sandwich"/>
    <x v="0"/>
    <x v="0"/>
    <x v="1"/>
  </r>
  <r>
    <d v="2013-01-11T00:00:00"/>
    <n v="17"/>
    <n v="41"/>
    <s v="15049664"/>
    <n v="2"/>
    <n v="10.95"/>
    <s v="The &quot;Clubhouse&quot;"/>
    <x v="0"/>
    <x v="0"/>
    <x v="1"/>
  </r>
  <r>
    <d v="2013-01-11T00:00:00"/>
    <n v="9"/>
    <n v="24"/>
    <s v="15049664"/>
    <n v="2"/>
    <n v="9.9499999999999993"/>
    <s v="$12 Express Lunch"/>
    <x v="4"/>
    <x v="0"/>
    <x v="1"/>
  </r>
  <r>
    <d v="2013-01-11T00:00:00"/>
    <n v="13"/>
    <n v="34"/>
    <s v="15049664"/>
    <n v="1"/>
    <n v="9.9499999999999993"/>
    <s v="California Quesadilla"/>
    <x v="4"/>
    <x v="0"/>
    <x v="1"/>
  </r>
  <r>
    <d v="2013-01-11T00:00:00"/>
    <n v="12"/>
    <n v="44"/>
    <s v="15049664"/>
    <n v="1"/>
    <n v="1.65"/>
    <s v="Coffee"/>
    <x v="2"/>
    <x v="0"/>
    <x v="1"/>
  </r>
  <r>
    <d v="2013-01-11T00:00:00"/>
    <n v="21"/>
    <n v="30"/>
    <s v="15049665"/>
    <n v="1"/>
    <n v="5.35"/>
    <s v="1/2 Sandwich"/>
    <x v="0"/>
    <x v="0"/>
    <x v="1"/>
  </r>
  <r>
    <d v="2013-01-11T00:00:00"/>
    <n v="15"/>
    <n v="25"/>
    <s v="15049665"/>
    <n v="2"/>
    <n v="1.5"/>
    <s v="Coffee"/>
    <x v="2"/>
    <x v="0"/>
    <x v="1"/>
  </r>
  <r>
    <d v="2013-01-11T00:00:00"/>
    <n v="16"/>
    <n v="45"/>
    <s v="15049666"/>
    <n v="2"/>
    <n v="7.15"/>
    <s v="Express Sandwich"/>
    <x v="0"/>
    <x v="0"/>
    <x v="1"/>
  </r>
  <r>
    <d v="2013-01-11T00:00:00"/>
    <n v="16"/>
    <n v="35"/>
    <s v="15049666"/>
    <n v="2"/>
    <n v="5.35"/>
    <s v="1/2 Sandwich"/>
    <x v="0"/>
    <x v="0"/>
    <x v="1"/>
  </r>
  <r>
    <d v="2013-01-11T00:00:00"/>
    <n v="10"/>
    <n v="28"/>
    <s v="15049666"/>
    <n v="1"/>
    <n v="1.5"/>
    <s v="Coffee"/>
    <x v="2"/>
    <x v="0"/>
    <x v="1"/>
  </r>
  <r>
    <d v="2013-01-11T00:00:00"/>
    <n v="20"/>
    <n v="5"/>
    <s v="15049666"/>
    <n v="1"/>
    <n v="1.25"/>
    <s v="Tea"/>
    <x v="2"/>
    <x v="0"/>
    <x v="1"/>
  </r>
  <r>
    <d v="2013-01-11T00:00:00"/>
    <n v="18"/>
    <n v="58"/>
    <s v="15049667"/>
    <n v="2"/>
    <n v="13"/>
    <s v="Member Jug"/>
    <x v="7"/>
    <x v="1"/>
    <x v="1"/>
  </r>
  <r>
    <d v="2013-01-11T00:00:00"/>
    <n v="11"/>
    <n v="49"/>
    <s v="15049668"/>
    <n v="4"/>
    <n v="6.7"/>
    <s v="Coffee"/>
    <x v="2"/>
    <x v="0"/>
    <x v="1"/>
  </r>
  <r>
    <d v="2013-01-11T00:00:00"/>
    <n v="10"/>
    <n v="40"/>
    <s v="15049669"/>
    <n v="1"/>
    <n v="1.5"/>
    <s v="Coffee"/>
    <x v="2"/>
    <x v="0"/>
    <x v="1"/>
  </r>
  <r>
    <d v="2013-01-11T00:00:00"/>
    <n v="20"/>
    <n v="6"/>
    <s v="15049670"/>
    <n v="1"/>
    <n v="3.95"/>
    <s v="Add Chicken"/>
    <x v="5"/>
    <x v="0"/>
    <x v="1"/>
  </r>
  <r>
    <d v="2013-01-11T00:00:00"/>
    <n v="21"/>
    <n v="48"/>
    <s v="15049670"/>
    <n v="1"/>
    <n v="7.95"/>
    <s v="Classic Caesar Salad"/>
    <x v="5"/>
    <x v="0"/>
    <x v="1"/>
  </r>
  <r>
    <d v="2013-01-11T00:00:00"/>
    <n v="18"/>
    <n v="0"/>
    <s v="15049672"/>
    <n v="3"/>
    <n v="12"/>
    <s v="Cracked Frank's Member Sleeve"/>
    <x v="7"/>
    <x v="1"/>
    <x v="1"/>
  </r>
  <r>
    <d v="2013-01-11T00:00:00"/>
    <n v="22"/>
    <n v="32"/>
    <s v="15049673"/>
    <n v="3"/>
    <n v="8"/>
    <s v="Cracked Frank's Member Sleeve"/>
    <x v="7"/>
    <x v="1"/>
    <x v="1"/>
  </r>
  <r>
    <d v="2013-01-11T00:00:00"/>
    <n v="13"/>
    <n v="30"/>
    <s v="15049674"/>
    <n v="4"/>
    <n v="12"/>
    <s v="Cracked Frank's Member Sleeve"/>
    <x v="7"/>
    <x v="1"/>
    <x v="1"/>
  </r>
  <r>
    <d v="2013-01-11T00:00:00"/>
    <n v="13"/>
    <n v="37"/>
    <s v="15049675"/>
    <n v="4"/>
    <n v="12"/>
    <s v="Cracked Frank's Member Sleeve"/>
    <x v="7"/>
    <x v="1"/>
    <x v="1"/>
  </r>
  <r>
    <d v="2013-01-11T00:00:00"/>
    <n v="16"/>
    <n v="26"/>
    <s v="15049676"/>
    <n v="2"/>
    <n v="1.65"/>
    <s v="Coffee"/>
    <x v="2"/>
    <x v="0"/>
    <x v="1"/>
  </r>
  <r>
    <d v="2013-01-11T00:00:00"/>
    <n v="20"/>
    <n v="8"/>
    <s v="15049677"/>
    <n v="1"/>
    <n v="13"/>
    <s v="Member Jug"/>
    <x v="7"/>
    <x v="1"/>
    <x v="1"/>
  </r>
  <r>
    <d v="2013-01-11T00:00:00"/>
    <n v="19"/>
    <n v="57"/>
    <s v="15049677"/>
    <n v="3"/>
    <n v="8"/>
    <s v="Cracked Frank's Member Sleeve"/>
    <x v="7"/>
    <x v="1"/>
    <x v="1"/>
  </r>
  <r>
    <d v="2013-01-11T00:00:00"/>
    <n v="8"/>
    <n v="29"/>
    <s v="15049680"/>
    <n v="2"/>
    <n v="19.95"/>
    <s v="Prime Rib Burger"/>
    <x v="3"/>
    <x v="0"/>
    <x v="1"/>
  </r>
  <r>
    <d v="2013-01-11T00:00:00"/>
    <n v="16"/>
    <n v="34"/>
    <s v="15049681"/>
    <n v="4"/>
    <n v="16"/>
    <s v="Cracked Frank's Member Sleeve"/>
    <x v="7"/>
    <x v="1"/>
    <x v="1"/>
  </r>
  <r>
    <d v="2013-01-11T00:00:00"/>
    <n v="21"/>
    <n v="48"/>
    <s v="15049682"/>
    <n v="1"/>
    <n v="2"/>
    <s v="Side of Fries"/>
    <x v="6"/>
    <x v="0"/>
    <x v="1"/>
  </r>
  <r>
    <d v="2013-01-11T00:00:00"/>
    <n v="17"/>
    <n v="8"/>
    <s v="15049684"/>
    <n v="1"/>
    <n v="8.9499999999999993"/>
    <s v="Garlic Herb Ribs"/>
    <x v="6"/>
    <x v="0"/>
    <x v="1"/>
  </r>
  <r>
    <d v="2013-01-11T00:00:00"/>
    <n v="13"/>
    <n v="47"/>
    <s v="15049684"/>
    <n v="2"/>
    <n v="9.9499999999999993"/>
    <s v="Korean Beef Satays"/>
    <x v="6"/>
    <x v="0"/>
    <x v="1"/>
  </r>
  <r>
    <d v="2013-01-11T00:00:00"/>
    <n v="16"/>
    <n v="53"/>
    <s v="15049684"/>
    <n v="6"/>
    <n v="0"/>
    <s v="* Don't Make"/>
    <x v="6"/>
    <x v="0"/>
    <x v="1"/>
  </r>
  <r>
    <d v="2013-01-11T00:00:00"/>
    <n v="10"/>
    <n v="0"/>
    <s v="15049684"/>
    <n v="2"/>
    <n v="8.9499999999999993"/>
    <s v="Cajun Chicken Burger"/>
    <x v="0"/>
    <x v="0"/>
    <x v="1"/>
  </r>
  <r>
    <d v="2013-01-11T00:00:00"/>
    <n v="20"/>
    <n v="50"/>
    <s v="15049684"/>
    <n v="1"/>
    <n v="7.95"/>
    <s v="Express Sandwich"/>
    <x v="0"/>
    <x v="0"/>
    <x v="1"/>
  </r>
  <r>
    <d v="2013-01-11T00:00:00"/>
    <n v="21"/>
    <n v="42"/>
    <s v="15049684"/>
    <n v="2"/>
    <n v="9.9499999999999993"/>
    <s v="Prime Rib Burger"/>
    <x v="3"/>
    <x v="0"/>
    <x v="1"/>
  </r>
  <r>
    <d v="2013-01-11T00:00:00"/>
    <n v="15"/>
    <n v="27"/>
    <s v="15049685"/>
    <n v="3"/>
    <n v="3.75"/>
    <s v="Large Pop"/>
    <x v="2"/>
    <x v="0"/>
    <x v="1"/>
  </r>
  <r>
    <d v="2013-01-11T00:00:00"/>
    <n v="20"/>
    <n v="45"/>
    <s v="15049685"/>
    <n v="4"/>
    <n v="5"/>
    <s v="Coffee"/>
    <x v="2"/>
    <x v="0"/>
    <x v="1"/>
  </r>
  <r>
    <d v="2013-01-11T00:00:00"/>
    <n v="18"/>
    <n v="24"/>
    <s v="15049686"/>
    <n v="19"/>
    <n v="33.799999999999997"/>
    <s v="Large Pop"/>
    <x v="2"/>
    <x v="0"/>
    <x v="1"/>
  </r>
  <r>
    <d v="2013-01-11T00:00:00"/>
    <n v="13"/>
    <n v="39"/>
    <s v="15049686"/>
    <n v="33"/>
    <n v="55.4"/>
    <s v="Coffee"/>
    <x v="2"/>
    <x v="0"/>
    <x v="1"/>
  </r>
  <r>
    <d v="2013-01-11T00:00:00"/>
    <n v="9"/>
    <n v="52"/>
    <s v="15049687"/>
    <n v="2"/>
    <n v="5.95"/>
    <s v="Dessert $5"/>
    <x v="12"/>
    <x v="0"/>
    <x v="1"/>
  </r>
  <r>
    <d v="2013-01-11T00:00:00"/>
    <n v="9"/>
    <n v="0"/>
    <s v="16010094"/>
    <n v="2"/>
    <n v="19.95"/>
    <s v="Sat Fish &amp; Chip"/>
    <x v="4"/>
    <x v="0"/>
    <x v="1"/>
  </r>
  <r>
    <d v="2013-01-11T00:00:00"/>
    <n v="19"/>
    <n v="43"/>
    <s v="16010094"/>
    <n v="1"/>
    <n v="4.95"/>
    <s v="Dessert 4.95"/>
    <x v="12"/>
    <x v="0"/>
    <x v="1"/>
  </r>
  <r>
    <d v="2013-01-11T00:00:00"/>
    <n v="13"/>
    <n v="2"/>
    <s v="16010094"/>
    <n v="1"/>
    <n v="2.5"/>
    <s v="Sleeman HB Glass"/>
    <x v="7"/>
    <x v="1"/>
    <x v="1"/>
  </r>
  <r>
    <d v="2013-01-11T00:00:00"/>
    <n v="15"/>
    <n v="2"/>
    <s v="16010094"/>
    <n v="2"/>
    <n v="9"/>
    <s v="Pint Sleeman Honey"/>
    <x v="7"/>
    <x v="1"/>
    <x v="1"/>
  </r>
  <r>
    <d v="2013-01-11T00:00:00"/>
    <n v="21"/>
    <n v="5"/>
    <s v="16010094"/>
    <n v="2"/>
    <n v="1.4"/>
    <s v="Tea"/>
    <x v="2"/>
    <x v="0"/>
    <x v="1"/>
  </r>
  <r>
    <d v="2013-01-11T00:00:00"/>
    <n v="17"/>
    <n v="51"/>
    <s v="16010095"/>
    <n v="2"/>
    <n v="8.9499999999999993"/>
    <s v="Sat Fish &amp; Chip"/>
    <x v="4"/>
    <x v="0"/>
    <x v="1"/>
  </r>
  <r>
    <d v="2013-01-11T00:00:00"/>
    <n v="17"/>
    <n v="1"/>
    <s v="16010095"/>
    <n v="1"/>
    <n v="8.0500000000000007"/>
    <s v="1 Piece Fish &amp; Chip Feature"/>
    <x v="4"/>
    <x v="0"/>
    <x v="1"/>
  </r>
  <r>
    <d v="2013-01-11T00:00:00"/>
    <n v="11"/>
    <n v="16"/>
    <s v="16010095"/>
    <n v="2"/>
    <n v="4.45"/>
    <s v="Dessert 4.95"/>
    <x v="12"/>
    <x v="0"/>
    <x v="1"/>
  </r>
  <r>
    <d v="2013-01-11T00:00:00"/>
    <n v="11"/>
    <n v="51"/>
    <s v="16010095"/>
    <n v="1"/>
    <n v="3.55"/>
    <s v="Dessert 3.95"/>
    <x v="12"/>
    <x v="0"/>
    <x v="1"/>
  </r>
  <r>
    <d v="2013-01-11T00:00:00"/>
    <n v="18"/>
    <n v="36"/>
    <s v="16010095"/>
    <n v="2"/>
    <n v="4.5"/>
    <s v="Pint Winter Ale"/>
    <x v="7"/>
    <x v="1"/>
    <x v="1"/>
  </r>
  <r>
    <d v="2013-01-11T00:00:00"/>
    <n v="20"/>
    <n v="2"/>
    <s v="16010095"/>
    <n v="2"/>
    <n v="4.95"/>
    <s v="Gl J T Merlot"/>
    <x v="8"/>
    <x v="1"/>
    <x v="1"/>
  </r>
  <r>
    <d v="2013-01-11T00:00:00"/>
    <n v="22"/>
    <n v="23"/>
    <s v="16010095"/>
    <n v="1"/>
    <n v="1.25"/>
    <s v="Tea"/>
    <x v="2"/>
    <x v="0"/>
    <x v="1"/>
  </r>
  <r>
    <d v="2013-01-11T00:00:00"/>
    <n v="22"/>
    <n v="52"/>
    <s v="16010096"/>
    <n v="2"/>
    <n v="15.25"/>
    <s v="Special 16.00"/>
    <x v="4"/>
    <x v="0"/>
    <x v="1"/>
  </r>
  <r>
    <d v="2013-01-11T00:00:00"/>
    <n v="17"/>
    <n v="39"/>
    <s v="16010096"/>
    <n v="2"/>
    <n v="9.85"/>
    <s v="2 pc Snapper &amp; Chips"/>
    <x v="4"/>
    <x v="0"/>
    <x v="1"/>
  </r>
  <r>
    <d v="2013-01-11T00:00:00"/>
    <n v="21"/>
    <n v="48"/>
    <s v="16010096"/>
    <n v="1"/>
    <n v="4"/>
    <s v="Cracked Frank's Member Sleeve"/>
    <x v="7"/>
    <x v="1"/>
    <x v="1"/>
  </r>
  <r>
    <d v="2013-01-11T00:00:00"/>
    <n v="17"/>
    <n v="54"/>
    <s v="16010096"/>
    <n v="2"/>
    <n v="1.45"/>
    <s v="Hot Chocolate"/>
    <x v="2"/>
    <x v="0"/>
    <x v="1"/>
  </r>
  <r>
    <d v="2013-01-11T00:00:00"/>
    <n v="12"/>
    <n v="39"/>
    <s v="16010097"/>
    <n v="2"/>
    <n v="21.95"/>
    <s v="Special 21.95"/>
    <x v="4"/>
    <x v="0"/>
    <x v="1"/>
  </r>
  <r>
    <d v="2013-01-11T00:00:00"/>
    <n v="22"/>
    <n v="5"/>
    <s v="16010098"/>
    <n v="2"/>
    <n v="17.95"/>
    <s v="Special 17.00"/>
    <x v="4"/>
    <x v="0"/>
    <x v="1"/>
  </r>
  <r>
    <d v="2013-01-12T00:00:00"/>
    <n v="11"/>
    <n v="33"/>
    <s v="15049689"/>
    <n v="1"/>
    <n v="8.9499999999999993"/>
    <s v="Omelette"/>
    <x v="1"/>
    <x v="0"/>
    <x v="1"/>
  </r>
  <r>
    <d v="2013-01-12T00:00:00"/>
    <n v="18"/>
    <n v="36"/>
    <s v="15049689"/>
    <n v="1"/>
    <n v="8.9499999999999993"/>
    <s v="Super Breakfast"/>
    <x v="1"/>
    <x v="0"/>
    <x v="1"/>
  </r>
  <r>
    <d v="2013-01-12T00:00:00"/>
    <n v="11"/>
    <n v="41"/>
    <s v="15049689"/>
    <n v="2"/>
    <n v="3.35"/>
    <s v="Coffee"/>
    <x v="2"/>
    <x v="0"/>
    <x v="1"/>
  </r>
  <r>
    <d v="2013-01-12T00:00:00"/>
    <n v="12"/>
    <n v="51"/>
    <s v="15049690"/>
    <n v="2"/>
    <n v="6.95"/>
    <s v="Vanilla French Toast"/>
    <x v="1"/>
    <x v="0"/>
    <x v="1"/>
  </r>
  <r>
    <d v="2013-01-12T00:00:00"/>
    <n v="17"/>
    <n v="46"/>
    <s v="15049692"/>
    <n v="1"/>
    <n v="8.9499999999999993"/>
    <s v="Brunch Eggs Benny"/>
    <x v="1"/>
    <x v="0"/>
    <x v="1"/>
  </r>
  <r>
    <d v="2013-01-12T00:00:00"/>
    <n v="9"/>
    <n v="55"/>
    <s v="15049692"/>
    <n v="3"/>
    <n v="17.95"/>
    <s v="Super Breakfast"/>
    <x v="1"/>
    <x v="0"/>
    <x v="1"/>
  </r>
  <r>
    <d v="2013-01-12T00:00:00"/>
    <n v="22"/>
    <n v="11"/>
    <s v="15049692"/>
    <n v="2"/>
    <n v="3.75"/>
    <s v="Tomato Juice"/>
    <x v="2"/>
    <x v="0"/>
    <x v="1"/>
  </r>
  <r>
    <d v="2013-01-12T00:00:00"/>
    <n v="12"/>
    <n v="20"/>
    <s v="15049692"/>
    <n v="3"/>
    <n v="5"/>
    <s v="Coffee"/>
    <x v="2"/>
    <x v="0"/>
    <x v="1"/>
  </r>
  <r>
    <d v="2013-01-12T00:00:00"/>
    <n v="22"/>
    <n v="14"/>
    <s v="15049693"/>
    <n v="2"/>
    <n v="6.95"/>
    <s v="Breakfast Sandw ONLY"/>
    <x v="1"/>
    <x v="0"/>
    <x v="1"/>
  </r>
  <r>
    <d v="2013-01-12T00:00:00"/>
    <n v="10"/>
    <n v="13"/>
    <s v="15049693"/>
    <n v="1"/>
    <n v="1.65"/>
    <s v="Coffee"/>
    <x v="2"/>
    <x v="0"/>
    <x v="1"/>
  </r>
  <r>
    <d v="2013-01-12T00:00:00"/>
    <n v="16"/>
    <n v="4"/>
    <s v="15049694"/>
    <n v="2"/>
    <n v="7.95"/>
    <s v="Express Sandwich"/>
    <x v="0"/>
    <x v="0"/>
    <x v="1"/>
  </r>
  <r>
    <d v="2013-01-12T00:00:00"/>
    <n v="20"/>
    <n v="45"/>
    <s v="15049696"/>
    <n v="1"/>
    <n v="8.9499999999999993"/>
    <s v="Breakfast Burrito"/>
    <x v="1"/>
    <x v="0"/>
    <x v="1"/>
  </r>
  <r>
    <d v="2013-01-12T00:00:00"/>
    <n v="9"/>
    <n v="23"/>
    <s v="15049696"/>
    <n v="2"/>
    <n v="1.65"/>
    <s v="Coffee"/>
    <x v="2"/>
    <x v="0"/>
    <x v="1"/>
  </r>
  <r>
    <d v="2013-01-12T00:00:00"/>
    <n v="9"/>
    <n v="36"/>
    <s v="15049697"/>
    <n v="1"/>
    <n v="6.95"/>
    <s v="Breakfast Sandw ONLY"/>
    <x v="1"/>
    <x v="0"/>
    <x v="1"/>
  </r>
  <r>
    <d v="2013-01-12T00:00:00"/>
    <n v="17"/>
    <n v="3"/>
    <s v="15049697"/>
    <n v="2"/>
    <n v="1.65"/>
    <s v="Coffee"/>
    <x v="2"/>
    <x v="0"/>
    <x v="1"/>
  </r>
  <r>
    <d v="2013-01-12T00:00:00"/>
    <n v="13"/>
    <n v="52"/>
    <s v="15049698"/>
    <n v="1"/>
    <n v="3.95"/>
    <s v="Bowl Soup"/>
    <x v="5"/>
    <x v="0"/>
    <x v="1"/>
  </r>
  <r>
    <d v="2013-01-12T00:00:00"/>
    <n v="8"/>
    <n v="23"/>
    <s v="15049698"/>
    <n v="1"/>
    <n v="10.95"/>
    <s v="The &quot;Clubhouse&quot;"/>
    <x v="0"/>
    <x v="0"/>
    <x v="1"/>
  </r>
  <r>
    <d v="2013-01-12T00:00:00"/>
    <n v="12"/>
    <n v="2"/>
    <s v="15049698"/>
    <n v="1"/>
    <n v="5.95"/>
    <s v="Dessert $5"/>
    <x v="12"/>
    <x v="0"/>
    <x v="1"/>
  </r>
  <r>
    <d v="2013-01-12T00:00:00"/>
    <n v="15"/>
    <n v="52"/>
    <s v="15049698"/>
    <n v="3"/>
    <n v="5.9"/>
    <s v="Dessert 2.95"/>
    <x v="12"/>
    <x v="0"/>
    <x v="1"/>
  </r>
  <r>
    <d v="2013-01-12T00:00:00"/>
    <n v="21"/>
    <n v="8"/>
    <s v="15049698"/>
    <n v="2"/>
    <n v="1.85"/>
    <s v="Large Pop"/>
    <x v="2"/>
    <x v="0"/>
    <x v="1"/>
  </r>
  <r>
    <d v="2013-01-12T00:00:00"/>
    <n v="8"/>
    <n v="10"/>
    <s v="15049698"/>
    <n v="3"/>
    <n v="3.35"/>
    <s v="Coffee"/>
    <x v="2"/>
    <x v="0"/>
    <x v="1"/>
  </r>
  <r>
    <d v="2013-01-12T00:00:00"/>
    <n v="18"/>
    <n v="19"/>
    <s v="15049699"/>
    <n v="2"/>
    <n v="2.5"/>
    <s v="Side Toast"/>
    <x v="1"/>
    <x v="0"/>
    <x v="1"/>
  </r>
  <r>
    <d v="2013-01-12T00:00:00"/>
    <n v="10"/>
    <n v="51"/>
    <s v="15049699"/>
    <n v="3"/>
    <n v="3.35"/>
    <s v="Coffee"/>
    <x v="2"/>
    <x v="0"/>
    <x v="1"/>
  </r>
  <r>
    <d v="2013-01-12T00:00:00"/>
    <n v="9"/>
    <n v="30"/>
    <s v="15049700"/>
    <n v="1"/>
    <n v="7.15"/>
    <s v="Express Sandwich"/>
    <x v="0"/>
    <x v="0"/>
    <x v="1"/>
  </r>
  <r>
    <d v="2013-01-12T00:00:00"/>
    <n v="9"/>
    <n v="32"/>
    <s v="15049700"/>
    <n v="2"/>
    <n v="8.9499999999999993"/>
    <s v="NY Steak &amp; Frites"/>
    <x v="4"/>
    <x v="0"/>
    <x v="1"/>
  </r>
  <r>
    <d v="2013-01-12T00:00:00"/>
    <n v="13"/>
    <n v="28"/>
    <s v="15049700"/>
    <n v="2"/>
    <n v="3"/>
    <s v="Coffee"/>
    <x v="2"/>
    <x v="0"/>
    <x v="1"/>
  </r>
  <r>
    <d v="2013-01-12T00:00:00"/>
    <n v="19"/>
    <n v="23"/>
    <s v="15049702"/>
    <n v="2"/>
    <n v="3.95"/>
    <s v="Bowl Soup"/>
    <x v="5"/>
    <x v="0"/>
    <x v="1"/>
  </r>
  <r>
    <d v="2013-01-12T00:00:00"/>
    <n v="9"/>
    <n v="4"/>
    <s v="15049703"/>
    <n v="2"/>
    <n v="1.95"/>
    <s v="Garlic Bread"/>
    <x v="5"/>
    <x v="0"/>
    <x v="1"/>
  </r>
  <r>
    <d v="2013-01-12T00:00:00"/>
    <n v="19"/>
    <n v="5"/>
    <s v="15049703"/>
    <n v="1"/>
    <n v="3.95"/>
    <s v="Bowl Soup"/>
    <x v="5"/>
    <x v="0"/>
    <x v="1"/>
  </r>
  <r>
    <d v="2013-01-12T00:00:00"/>
    <n v="10"/>
    <n v="32"/>
    <s v="15049703"/>
    <n v="2"/>
    <n v="3.35"/>
    <s v="Coffee"/>
    <x v="2"/>
    <x v="0"/>
    <x v="1"/>
  </r>
  <r>
    <d v="2013-01-12T00:00:00"/>
    <n v="17"/>
    <n v="53"/>
    <s v="15049704"/>
    <n v="1"/>
    <n v="7.95"/>
    <s v="Express Sandwich"/>
    <x v="0"/>
    <x v="0"/>
    <x v="1"/>
  </r>
  <r>
    <d v="2013-01-12T00:00:00"/>
    <n v="18"/>
    <n v="14"/>
    <s v="15049705"/>
    <n v="1"/>
    <n v="3.55"/>
    <s v="Bowl Soup"/>
    <x v="5"/>
    <x v="0"/>
    <x v="1"/>
  </r>
  <r>
    <d v="2013-01-12T00:00:00"/>
    <n v="19"/>
    <n v="45"/>
    <s v="15049705"/>
    <n v="1"/>
    <n v="5.35"/>
    <s v="Bowl Chowder"/>
    <x v="5"/>
    <x v="0"/>
    <x v="1"/>
  </r>
  <r>
    <d v="2013-01-12T00:00:00"/>
    <n v="19"/>
    <n v="28"/>
    <s v="15049705"/>
    <n v="2"/>
    <n v="3.55"/>
    <s v="Plate of Sweet Potato Fries"/>
    <x v="6"/>
    <x v="0"/>
    <x v="1"/>
  </r>
  <r>
    <d v="2013-01-12T00:00:00"/>
    <n v="13"/>
    <n v="1"/>
    <s v="15049705"/>
    <n v="1"/>
    <n v="5.35"/>
    <s v="1/2 Sandwich"/>
    <x v="0"/>
    <x v="0"/>
    <x v="1"/>
  </r>
  <r>
    <d v="2013-01-12T00:00:00"/>
    <n v="15"/>
    <n v="7"/>
    <s v="15049705"/>
    <n v="3"/>
    <n v="16.149999999999999"/>
    <s v="Beef Dip"/>
    <x v="0"/>
    <x v="0"/>
    <x v="1"/>
  </r>
  <r>
    <d v="2013-01-12T00:00:00"/>
    <n v="9"/>
    <n v="30"/>
    <s v="15049705"/>
    <n v="1"/>
    <n v="8.9499999999999993"/>
    <s v="NY Steak &amp; Frites"/>
    <x v="4"/>
    <x v="0"/>
    <x v="1"/>
  </r>
  <r>
    <d v="2013-01-12T00:00:00"/>
    <n v="11"/>
    <n v="15"/>
    <s v="15049705"/>
    <n v="2"/>
    <n v="8.9499999999999993"/>
    <s v="California Quesadilla"/>
    <x v="4"/>
    <x v="0"/>
    <x v="1"/>
  </r>
  <r>
    <d v="2013-01-12T00:00:00"/>
    <n v="18"/>
    <n v="2"/>
    <s v="15049705"/>
    <n v="1"/>
    <n v="4.5"/>
    <s v="Pint 1516 Lager"/>
    <x v="7"/>
    <x v="1"/>
    <x v="1"/>
  </r>
  <r>
    <d v="2013-01-12T00:00:00"/>
    <n v="14"/>
    <n v="17"/>
    <s v="15049705"/>
    <n v="1"/>
    <n v="4.95"/>
    <s v="Caesar"/>
    <x v="10"/>
    <x v="1"/>
    <x v="1"/>
  </r>
  <r>
    <d v="2013-01-12T00:00:00"/>
    <n v="19"/>
    <n v="27"/>
    <s v="15049705"/>
    <n v="1"/>
    <n v="1.65"/>
    <s v="Large Pop"/>
    <x v="2"/>
    <x v="0"/>
    <x v="1"/>
  </r>
  <r>
    <d v="2013-01-12T00:00:00"/>
    <n v="10"/>
    <n v="55"/>
    <s v="15049706"/>
    <n v="2"/>
    <n v="9.9499999999999993"/>
    <s v="Steak Sandwich"/>
    <x v="0"/>
    <x v="0"/>
    <x v="1"/>
  </r>
  <r>
    <d v="2013-01-12T00:00:00"/>
    <n v="16"/>
    <n v="10"/>
    <s v="15049706"/>
    <n v="1"/>
    <n v="5.95"/>
    <s v="Fireside Chili"/>
    <x v="4"/>
    <x v="0"/>
    <x v="1"/>
  </r>
  <r>
    <d v="2013-01-12T00:00:00"/>
    <n v="18"/>
    <n v="26"/>
    <s v="15049706"/>
    <n v="2"/>
    <n v="9.9499999999999993"/>
    <s v="NY Steak &amp; Frites"/>
    <x v="4"/>
    <x v="0"/>
    <x v="1"/>
  </r>
  <r>
    <d v="2013-01-12T00:00:00"/>
    <n v="22"/>
    <n v="57"/>
    <s v="15049706"/>
    <n v="2"/>
    <n v="10.95"/>
    <s v="2 pc Snapper &amp; Chips"/>
    <x v="4"/>
    <x v="0"/>
    <x v="1"/>
  </r>
  <r>
    <d v="2013-01-12T00:00:00"/>
    <n v="20"/>
    <n v="10"/>
    <s v="15049706"/>
    <n v="1"/>
    <n v="5.25"/>
    <s v="Gl Gabb P/Grigio"/>
    <x v="8"/>
    <x v="1"/>
    <x v="1"/>
  </r>
  <r>
    <d v="2013-01-12T00:00:00"/>
    <n v="20"/>
    <n v="4"/>
    <s v="15049706"/>
    <n v="1"/>
    <n v="2.25"/>
    <s v="Juice"/>
    <x v="2"/>
    <x v="0"/>
    <x v="1"/>
  </r>
  <r>
    <d v="2013-01-12T00:00:00"/>
    <n v="18"/>
    <n v="0"/>
    <s v="15049706"/>
    <n v="1"/>
    <n v="1.85"/>
    <s v="Hot Chocolate"/>
    <x v="2"/>
    <x v="0"/>
    <x v="1"/>
  </r>
  <r>
    <d v="2013-01-12T00:00:00"/>
    <n v="9"/>
    <n v="3"/>
    <s v="15049706"/>
    <n v="3"/>
    <n v="3.75"/>
    <s v="Large Pop"/>
    <x v="2"/>
    <x v="0"/>
    <x v="1"/>
  </r>
  <r>
    <d v="2013-01-12T00:00:00"/>
    <n v="12"/>
    <n v="25"/>
    <s v="15049707"/>
    <n v="2"/>
    <n v="9.9499999999999993"/>
    <s v="Prime Rib Burger"/>
    <x v="3"/>
    <x v="0"/>
    <x v="1"/>
  </r>
  <r>
    <d v="2013-01-12T00:00:00"/>
    <n v="19"/>
    <n v="5"/>
    <s v="15049707"/>
    <n v="2"/>
    <n v="10.95"/>
    <s v="2 pc Snapper &amp; Chips"/>
    <x v="4"/>
    <x v="0"/>
    <x v="1"/>
  </r>
  <r>
    <d v="2013-01-12T00:00:00"/>
    <n v="12"/>
    <n v="44"/>
    <s v="15049707"/>
    <n v="2"/>
    <n v="19.95"/>
    <s v="NY Steak &amp; Frites"/>
    <x v="4"/>
    <x v="0"/>
    <x v="1"/>
  </r>
  <r>
    <d v="2013-01-12T00:00:00"/>
    <n v="12"/>
    <n v="8"/>
    <s v="15049707"/>
    <n v="3"/>
    <n v="4.95"/>
    <s v="Hot Chocolate"/>
    <x v="2"/>
    <x v="0"/>
    <x v="1"/>
  </r>
  <r>
    <d v="2013-01-12T00:00:00"/>
    <n v="14"/>
    <n v="48"/>
    <s v="15049708"/>
    <n v="1"/>
    <n v="10.95"/>
    <s v="The &quot;Clubhouse&quot;"/>
    <x v="0"/>
    <x v="0"/>
    <x v="1"/>
  </r>
  <r>
    <d v="2013-01-12T00:00:00"/>
    <n v="15"/>
    <n v="32"/>
    <s v="15049710"/>
    <n v="1"/>
    <n v="9.9499999999999993"/>
    <s v="Prime Rib Burger"/>
    <x v="3"/>
    <x v="0"/>
    <x v="1"/>
  </r>
  <r>
    <d v="2013-01-12T00:00:00"/>
    <n v="16"/>
    <n v="32"/>
    <s v="15049710"/>
    <n v="1"/>
    <n v="9.9499999999999993"/>
    <s v="California Quesadilla"/>
    <x v="4"/>
    <x v="0"/>
    <x v="1"/>
  </r>
  <r>
    <d v="2013-01-12T00:00:00"/>
    <n v="18"/>
    <n v="51"/>
    <s v="15049710"/>
    <n v="1"/>
    <n v="4.5"/>
    <s v="Pint 1516 Lager"/>
    <x v="7"/>
    <x v="1"/>
    <x v="1"/>
  </r>
  <r>
    <d v="2013-01-12T00:00:00"/>
    <n v="22"/>
    <n v="59"/>
    <s v="15049710"/>
    <n v="2"/>
    <n v="1.65"/>
    <s v="Coffee"/>
    <x v="2"/>
    <x v="0"/>
    <x v="1"/>
  </r>
  <r>
    <d v="2013-01-12T00:00:00"/>
    <n v="21"/>
    <n v="28"/>
    <s v="15049711"/>
    <n v="8"/>
    <n v="20"/>
    <s v="GlaLager"/>
    <x v="7"/>
    <x v="1"/>
    <x v="1"/>
  </r>
  <r>
    <d v="2013-01-12T00:00:00"/>
    <n v="13"/>
    <n v="9"/>
    <s v="15049712"/>
    <n v="2"/>
    <n v="4.5"/>
    <s v="Pint Winter Ale"/>
    <x v="7"/>
    <x v="1"/>
    <x v="1"/>
  </r>
  <r>
    <d v="2013-01-12T00:00:00"/>
    <n v="16"/>
    <n v="30"/>
    <s v="15049712"/>
    <n v="1"/>
    <n v="4.95"/>
    <s v="Gl Lindemans Bin 45 Cabernet"/>
    <x v="8"/>
    <x v="1"/>
    <x v="1"/>
  </r>
  <r>
    <d v="2013-01-12T00:00:00"/>
    <n v="10"/>
    <n v="1"/>
    <s v="15049713"/>
    <n v="1"/>
    <n v="9.9499999999999993"/>
    <s v="Korean Beef Satays"/>
    <x v="6"/>
    <x v="0"/>
    <x v="1"/>
  </r>
  <r>
    <d v="2013-01-12T00:00:00"/>
    <n v="19"/>
    <n v="58"/>
    <s v="15049713"/>
    <n v="5"/>
    <n v="0"/>
    <s v="* Don't Make"/>
    <x v="6"/>
    <x v="0"/>
    <x v="1"/>
  </r>
  <r>
    <d v="2013-01-12T00:00:00"/>
    <n v="13"/>
    <n v="0"/>
    <s v="15049713"/>
    <n v="2"/>
    <n v="9.9499999999999993"/>
    <s v="Prime Rib Burger"/>
    <x v="3"/>
    <x v="0"/>
    <x v="1"/>
  </r>
  <r>
    <d v="2013-01-12T00:00:00"/>
    <n v="14"/>
    <n v="12"/>
    <s v="15049713"/>
    <n v="2"/>
    <n v="25.9"/>
    <s v="Special 13.00"/>
    <x v="4"/>
    <x v="0"/>
    <x v="1"/>
  </r>
  <r>
    <d v="2013-01-12T00:00:00"/>
    <n v="10"/>
    <n v="40"/>
    <s v="15049714"/>
    <n v="2"/>
    <n v="3.75"/>
    <s v="Large Pop"/>
    <x v="2"/>
    <x v="0"/>
    <x v="1"/>
  </r>
  <r>
    <d v="2013-01-12T00:00:00"/>
    <n v="21"/>
    <n v="29"/>
    <s v="15049714"/>
    <n v="6"/>
    <n v="8.4"/>
    <s v="Coffee"/>
    <x v="2"/>
    <x v="0"/>
    <x v="1"/>
  </r>
  <r>
    <d v="2013-01-12T00:00:00"/>
    <n v="10"/>
    <n v="50"/>
    <s v="15049715"/>
    <n v="11"/>
    <n v="20.65"/>
    <s v="Large Pop"/>
    <x v="2"/>
    <x v="0"/>
    <x v="1"/>
  </r>
  <r>
    <d v="2013-01-12T00:00:00"/>
    <n v="17"/>
    <n v="43"/>
    <s v="15049715"/>
    <n v="20"/>
    <n v="33.6"/>
    <s v="Coffee"/>
    <x v="2"/>
    <x v="0"/>
    <x v="1"/>
  </r>
  <r>
    <d v="2013-01-12T00:00:00"/>
    <n v="18"/>
    <n v="32"/>
    <s v="16010100"/>
    <n v="1"/>
    <n v="13.95"/>
    <s v="Special 14.00"/>
    <x v="4"/>
    <x v="0"/>
    <x v="1"/>
  </r>
  <r>
    <d v="2013-01-12T00:00:00"/>
    <n v="15"/>
    <n v="29"/>
    <s v="16010101"/>
    <n v="1"/>
    <n v="21.95"/>
    <s v="Special 21.95"/>
    <x v="4"/>
    <x v="0"/>
    <x v="1"/>
  </r>
  <r>
    <d v="2013-01-12T00:00:00"/>
    <n v="16"/>
    <n v="23"/>
    <s v="16010102"/>
    <n v="2"/>
    <n v="5.35"/>
    <s v="Starter Classic Caesar"/>
    <x v="5"/>
    <x v="0"/>
    <x v="1"/>
  </r>
  <r>
    <d v="2013-01-12T00:00:00"/>
    <n v="22"/>
    <n v="32"/>
    <s v="16010102"/>
    <n v="2"/>
    <n v="19.75"/>
    <s v="Special 21.95"/>
    <x v="4"/>
    <x v="0"/>
    <x v="1"/>
  </r>
  <r>
    <d v="2013-01-12T00:00:00"/>
    <n v="8"/>
    <n v="37"/>
    <s v="16010102"/>
    <n v="1"/>
    <n v="0"/>
    <s v="* Course Break"/>
    <x v="4"/>
    <x v="0"/>
    <x v="1"/>
  </r>
  <r>
    <d v="2013-01-12T00:00:00"/>
    <n v="18"/>
    <n v="35"/>
    <s v="16010102"/>
    <n v="1"/>
    <n v="8.9499999999999993"/>
    <s v="1 pc Snapper &amp; Chips"/>
    <x v="4"/>
    <x v="0"/>
    <x v="1"/>
  </r>
  <r>
    <d v="2013-01-12T00:00:00"/>
    <n v="12"/>
    <n v="8"/>
    <s v="16010103"/>
    <n v="2"/>
    <n v="5.35"/>
    <s v="Bowl Chowder"/>
    <x v="5"/>
    <x v="0"/>
    <x v="1"/>
  </r>
  <r>
    <d v="2013-01-12T00:00:00"/>
    <n v="14"/>
    <n v="54"/>
    <s v="16010103"/>
    <n v="2"/>
    <n v="8.9499999999999993"/>
    <s v="California Quesadilla"/>
    <x v="4"/>
    <x v="0"/>
    <x v="1"/>
  </r>
  <r>
    <d v="2013-01-12T00:00:00"/>
    <n v="14"/>
    <n v="13"/>
    <s v="16010103"/>
    <n v="1"/>
    <n v="9.85"/>
    <s v="2 pc Snapper &amp; Chips"/>
    <x v="4"/>
    <x v="0"/>
    <x v="1"/>
  </r>
  <r>
    <d v="2013-01-12T00:00:00"/>
    <n v="15"/>
    <n v="1"/>
    <s v="16010103"/>
    <n v="2"/>
    <n v="4.5"/>
    <s v="Pint Sleeman Honey"/>
    <x v="7"/>
    <x v="1"/>
    <x v="1"/>
  </r>
  <r>
    <d v="2013-01-12T00:00:00"/>
    <n v="19"/>
    <n v="1"/>
    <s v="16010103"/>
    <n v="3"/>
    <n v="9.9"/>
    <s v="Gl J T Sauvignon Blanc"/>
    <x v="8"/>
    <x v="1"/>
    <x v="1"/>
  </r>
  <r>
    <d v="2013-01-12T00:00:00"/>
    <n v="22"/>
    <n v="34"/>
    <s v="16010104"/>
    <n v="2"/>
    <n v="16.95"/>
    <s v="Special 16.00"/>
    <x v="4"/>
    <x v="0"/>
    <x v="1"/>
  </r>
  <r>
    <d v="2013-01-12T00:00:00"/>
    <n v="8"/>
    <n v="13"/>
    <s v="16010105"/>
    <n v="1"/>
    <n v="13.95"/>
    <s v="Special 14.00"/>
    <x v="4"/>
    <x v="0"/>
    <x v="1"/>
  </r>
  <r>
    <d v="2013-01-12T00:00:00"/>
    <n v="15"/>
    <n v="48"/>
    <s v="16010107"/>
    <n v="1"/>
    <n v="8.9499999999999993"/>
    <s v="California Quesadilla"/>
    <x v="4"/>
    <x v="0"/>
    <x v="1"/>
  </r>
  <r>
    <d v="2013-01-12T00:00:00"/>
    <n v="16"/>
    <n v="57"/>
    <s v="16010107"/>
    <n v="1"/>
    <n v="9.85"/>
    <s v="2 pc Snapper &amp; Chips"/>
    <x v="4"/>
    <x v="0"/>
    <x v="1"/>
  </r>
  <r>
    <d v="2013-01-12T00:00:00"/>
    <n v="13"/>
    <n v="29"/>
    <s v="16010107"/>
    <n v="1"/>
    <n v="4.95"/>
    <s v="Gl J T Sauvignon Blanc"/>
    <x v="8"/>
    <x v="1"/>
    <x v="1"/>
  </r>
  <r>
    <d v="2013-01-12T00:00:00"/>
    <n v="8"/>
    <n v="43"/>
    <s v="16010107"/>
    <n v="2"/>
    <n v="2.9"/>
    <s v="Non-Alcoholic Beer"/>
    <x v="2"/>
    <x v="0"/>
    <x v="1"/>
  </r>
  <r>
    <d v="2013-01-13T00:00:00"/>
    <n v="13"/>
    <n v="59"/>
    <s v="15049716"/>
    <n v="1"/>
    <n v="4.95"/>
    <s v="Breakfast Scone ONLY"/>
    <x v="1"/>
    <x v="0"/>
    <x v="2"/>
  </r>
  <r>
    <d v="2013-01-13T00:00:00"/>
    <n v="14"/>
    <n v="11"/>
    <s v="15049717"/>
    <n v="2"/>
    <n v="8.0500000000000007"/>
    <s v="Super Breakfast"/>
    <x v="1"/>
    <x v="0"/>
    <x v="2"/>
  </r>
  <r>
    <d v="2013-01-13T00:00:00"/>
    <n v="14"/>
    <n v="33"/>
    <s v="15049717"/>
    <n v="1"/>
    <n v="5.35"/>
    <s v="Lighter Side"/>
    <x v="1"/>
    <x v="0"/>
    <x v="2"/>
  </r>
  <r>
    <d v="2013-01-13T00:00:00"/>
    <n v="19"/>
    <n v="8"/>
    <s v="15049717"/>
    <n v="1"/>
    <n v="1.5"/>
    <s v="Coffee"/>
    <x v="2"/>
    <x v="0"/>
    <x v="2"/>
  </r>
  <r>
    <d v="2013-01-13T00:00:00"/>
    <n v="13"/>
    <n v="6"/>
    <s v="15049718"/>
    <n v="1"/>
    <n v="7.95"/>
    <s v="Express Sandwich"/>
    <x v="0"/>
    <x v="0"/>
    <x v="2"/>
  </r>
  <r>
    <d v="2013-01-13T00:00:00"/>
    <n v="13"/>
    <n v="2"/>
    <s v="15049720"/>
    <n v="1"/>
    <n v="5.35"/>
    <s v="1/2 Sandwich"/>
    <x v="0"/>
    <x v="0"/>
    <x v="2"/>
  </r>
  <r>
    <d v="2013-01-13T00:00:00"/>
    <n v="19"/>
    <n v="29"/>
    <s v="15049720"/>
    <n v="2"/>
    <n v="1.5"/>
    <s v="Coffee"/>
    <x v="2"/>
    <x v="0"/>
    <x v="2"/>
  </r>
  <r>
    <d v="2013-01-13T00:00:00"/>
    <n v="15"/>
    <n v="4"/>
    <s v="15049721"/>
    <n v="2"/>
    <n v="8.9499999999999993"/>
    <s v="Omelette"/>
    <x v="1"/>
    <x v="0"/>
    <x v="2"/>
  </r>
  <r>
    <d v="2013-01-13T00:00:00"/>
    <n v="9"/>
    <n v="58"/>
    <s v="15049722"/>
    <n v="1"/>
    <n v="8.9499999999999993"/>
    <s v="Beef Dip"/>
    <x v="0"/>
    <x v="0"/>
    <x v="2"/>
  </r>
  <r>
    <d v="2013-01-13T00:00:00"/>
    <n v="22"/>
    <n v="27"/>
    <s v="15049722"/>
    <n v="1"/>
    <n v="9.9499999999999993"/>
    <s v="Prime Rib Burger"/>
    <x v="3"/>
    <x v="0"/>
    <x v="2"/>
  </r>
  <r>
    <d v="2013-01-13T00:00:00"/>
    <n v="10"/>
    <n v="4"/>
    <s v="15049722"/>
    <n v="1"/>
    <n v="1.65"/>
    <s v="Coffee"/>
    <x v="2"/>
    <x v="0"/>
    <x v="2"/>
  </r>
  <r>
    <d v="2013-01-13T00:00:00"/>
    <n v="9"/>
    <n v="57"/>
    <s v="15049722"/>
    <n v="1"/>
    <n v="1.85"/>
    <s v="Large Pop"/>
    <x v="2"/>
    <x v="0"/>
    <x v="2"/>
  </r>
  <r>
    <d v="2013-01-13T00:00:00"/>
    <n v="8"/>
    <n v="14"/>
    <s v="15049723"/>
    <n v="3"/>
    <n v="9"/>
    <s v="Sandwich to go"/>
    <x v="0"/>
    <x v="0"/>
    <x v="2"/>
  </r>
  <r>
    <d v="2013-01-13T00:00:00"/>
    <n v="11"/>
    <n v="2"/>
    <s v="15049724"/>
    <n v="2"/>
    <n v="7.25"/>
    <s v="Kokanee"/>
    <x v="11"/>
    <x v="1"/>
    <x v="2"/>
  </r>
  <r>
    <d v="2013-01-13T00:00:00"/>
    <n v="11"/>
    <n v="23"/>
    <s v="15049725"/>
    <n v="2"/>
    <n v="3.85"/>
    <s v="Wisers"/>
    <x v="10"/>
    <x v="1"/>
    <x v="2"/>
  </r>
  <r>
    <d v="2013-01-13T00:00:00"/>
    <n v="21"/>
    <n v="30"/>
    <s v="15049725"/>
    <n v="3"/>
    <n v="8.5"/>
    <s v="Crown Royal"/>
    <x v="10"/>
    <x v="1"/>
    <x v="2"/>
  </r>
  <r>
    <d v="2013-01-13T00:00:00"/>
    <n v="12"/>
    <n v="42"/>
    <s v="15049726"/>
    <n v="1"/>
    <n v="4.95"/>
    <s v="Caesar"/>
    <x v="10"/>
    <x v="1"/>
    <x v="2"/>
  </r>
  <r>
    <d v="2013-01-13T00:00:00"/>
    <n v="14"/>
    <n v="22"/>
    <s v="15049727"/>
    <n v="2"/>
    <n v="11.95"/>
    <s v="1/2 Sandwich"/>
    <x v="0"/>
    <x v="0"/>
    <x v="2"/>
  </r>
  <r>
    <d v="2013-01-13T00:00:00"/>
    <n v="10"/>
    <n v="21"/>
    <s v="15049727"/>
    <n v="2"/>
    <n v="3.35"/>
    <s v="Coffee"/>
    <x v="2"/>
    <x v="0"/>
    <x v="2"/>
  </r>
  <r>
    <d v="2013-01-13T00:00:00"/>
    <n v="16"/>
    <n v="2"/>
    <s v="15049728"/>
    <n v="1"/>
    <n v="8.0500000000000007"/>
    <s v="2 for 1 Appetizers"/>
    <x v="4"/>
    <x v="0"/>
    <x v="2"/>
  </r>
  <r>
    <d v="2013-01-13T00:00:00"/>
    <n v="18"/>
    <n v="54"/>
    <s v="15049728"/>
    <n v="3"/>
    <n v="9"/>
    <s v="Pint Sleeman Honey"/>
    <x v="7"/>
    <x v="1"/>
    <x v="2"/>
  </r>
  <r>
    <d v="2013-01-13T00:00:00"/>
    <n v="22"/>
    <n v="3"/>
    <s v="15049729"/>
    <n v="1"/>
    <n v="1.95"/>
    <s v="Garlic Bread"/>
    <x v="5"/>
    <x v="0"/>
    <x v="2"/>
  </r>
  <r>
    <d v="2013-01-13T00:00:00"/>
    <n v="19"/>
    <n v="8"/>
    <s v="15049729"/>
    <n v="2"/>
    <n v="3.95"/>
    <s v="Bowl Soup"/>
    <x v="5"/>
    <x v="0"/>
    <x v="2"/>
  </r>
  <r>
    <d v="2013-01-13T00:00:00"/>
    <n v="19"/>
    <n v="31"/>
    <s v="15049729"/>
    <n v="2"/>
    <n v="4.5"/>
    <s v="Pint Winter Ale"/>
    <x v="7"/>
    <x v="1"/>
    <x v="2"/>
  </r>
  <r>
    <d v="2013-01-13T00:00:00"/>
    <n v="19"/>
    <n v="32"/>
    <s v="15049730"/>
    <n v="2"/>
    <n v="7.15"/>
    <s v="Express Sandwich"/>
    <x v="0"/>
    <x v="0"/>
    <x v="2"/>
  </r>
  <r>
    <d v="2013-01-13T00:00:00"/>
    <n v="18"/>
    <n v="7"/>
    <s v="15049731"/>
    <n v="1"/>
    <n v="2"/>
    <s v="Side of Fries"/>
    <x v="6"/>
    <x v="0"/>
    <x v="2"/>
  </r>
  <r>
    <d v="2013-01-13T00:00:00"/>
    <n v="12"/>
    <n v="0"/>
    <s v="15049731"/>
    <n v="2"/>
    <n v="9.9499999999999993"/>
    <s v="Prime Rib Burger"/>
    <x v="3"/>
    <x v="0"/>
    <x v="2"/>
  </r>
  <r>
    <d v="2013-01-13T00:00:00"/>
    <n v="11"/>
    <n v="43"/>
    <s v="15049731"/>
    <n v="4"/>
    <n v="13.5"/>
    <s v="Pint Winter Ale"/>
    <x v="7"/>
    <x v="1"/>
    <x v="2"/>
  </r>
  <r>
    <d v="2013-01-13T00:00:00"/>
    <n v="20"/>
    <n v="31"/>
    <s v="15049732"/>
    <n v="2"/>
    <n v="3.55"/>
    <s v="Bowl Soup"/>
    <x v="5"/>
    <x v="0"/>
    <x v="2"/>
  </r>
  <r>
    <d v="2013-01-13T00:00:00"/>
    <n v="16"/>
    <n v="56"/>
    <s v="15049732"/>
    <n v="1"/>
    <n v="1.5"/>
    <s v="Coffee"/>
    <x v="2"/>
    <x v="0"/>
    <x v="2"/>
  </r>
  <r>
    <d v="2013-01-13T00:00:00"/>
    <n v="11"/>
    <n v="16"/>
    <s v="15049733"/>
    <n v="1"/>
    <n v="4.5"/>
    <s v="Pint 1516 Lager"/>
    <x v="7"/>
    <x v="1"/>
    <x v="2"/>
  </r>
  <r>
    <d v="2013-01-13T00:00:00"/>
    <n v="9"/>
    <n v="19"/>
    <s v="15049734"/>
    <n v="2"/>
    <n v="3.55"/>
    <s v="Bowl Soup"/>
    <x v="5"/>
    <x v="0"/>
    <x v="2"/>
  </r>
  <r>
    <d v="2013-01-13T00:00:00"/>
    <n v="10"/>
    <n v="53"/>
    <s v="15049734"/>
    <n v="1"/>
    <n v="1.45"/>
    <s v="Hot Chocolate"/>
    <x v="2"/>
    <x v="0"/>
    <x v="2"/>
  </r>
  <r>
    <d v="2013-01-13T00:00:00"/>
    <n v="15"/>
    <n v="50"/>
    <s v="15049735"/>
    <n v="1"/>
    <n v="9.85"/>
    <s v="The &quot;Clubhouse&quot;"/>
    <x v="0"/>
    <x v="0"/>
    <x v="2"/>
  </r>
  <r>
    <d v="2013-01-13T00:00:00"/>
    <n v="15"/>
    <n v="19"/>
    <s v="15049735"/>
    <n v="1"/>
    <n v="1.25"/>
    <s v="Tea"/>
    <x v="2"/>
    <x v="0"/>
    <x v="2"/>
  </r>
  <r>
    <d v="2013-01-13T00:00:00"/>
    <n v="18"/>
    <n v="5"/>
    <s v="15049736"/>
    <n v="2"/>
    <n v="1.65"/>
    <s v="Coffee"/>
    <x v="2"/>
    <x v="0"/>
    <x v="2"/>
  </r>
  <r>
    <d v="2013-01-13T00:00:00"/>
    <n v="11"/>
    <n v="53"/>
    <s v="15049737"/>
    <n v="4"/>
    <n v="23.95"/>
    <s v="Bowl Chowder"/>
    <x v="5"/>
    <x v="0"/>
    <x v="2"/>
  </r>
  <r>
    <d v="2013-01-13T00:00:00"/>
    <n v="22"/>
    <n v="48"/>
    <s v="15049737"/>
    <n v="2"/>
    <n v="9.9499999999999993"/>
    <s v="Steak Sandwich"/>
    <x v="0"/>
    <x v="0"/>
    <x v="2"/>
  </r>
  <r>
    <d v="2013-01-13T00:00:00"/>
    <n v="22"/>
    <n v="56"/>
    <s v="15049737"/>
    <n v="2"/>
    <n v="8.9499999999999993"/>
    <s v="Beef Dip"/>
    <x v="0"/>
    <x v="0"/>
    <x v="2"/>
  </r>
  <r>
    <d v="2013-01-13T00:00:00"/>
    <n v="16"/>
    <n v="44"/>
    <s v="15049737"/>
    <n v="1"/>
    <n v="0"/>
    <s v="* Course Break"/>
    <x v="4"/>
    <x v="0"/>
    <x v="2"/>
  </r>
  <r>
    <d v="2013-01-13T00:00:00"/>
    <n v="18"/>
    <n v="38"/>
    <s v="15049737"/>
    <n v="1"/>
    <n v="11.95"/>
    <s v="Special 12.00"/>
    <x v="4"/>
    <x v="0"/>
    <x v="2"/>
  </r>
  <r>
    <d v="2013-01-13T00:00:00"/>
    <n v="12"/>
    <n v="42"/>
    <s v="15049737"/>
    <n v="2"/>
    <n v="10.95"/>
    <s v="2 pc Snapper &amp; Chips"/>
    <x v="4"/>
    <x v="0"/>
    <x v="2"/>
  </r>
  <r>
    <d v="2013-01-13T00:00:00"/>
    <n v="15"/>
    <n v="9"/>
    <s v="15049737"/>
    <n v="2"/>
    <n v="1.4"/>
    <s v="Tea"/>
    <x v="2"/>
    <x v="0"/>
    <x v="2"/>
  </r>
  <r>
    <d v="2013-01-13T00:00:00"/>
    <n v="11"/>
    <n v="19"/>
    <s v="15049737"/>
    <n v="2"/>
    <n v="2.25"/>
    <s v="Ice Tea"/>
    <x v="2"/>
    <x v="0"/>
    <x v="2"/>
  </r>
  <r>
    <d v="2013-01-13T00:00:00"/>
    <n v="18"/>
    <n v="2"/>
    <s v="15049737"/>
    <n v="2"/>
    <n v="3.35"/>
    <s v="Coffee"/>
    <x v="2"/>
    <x v="0"/>
    <x v="2"/>
  </r>
  <r>
    <d v="2013-01-13T00:00:00"/>
    <n v="10"/>
    <n v="52"/>
    <s v="15049738"/>
    <n v="1"/>
    <n v="8.0500000000000007"/>
    <s v="2 for 1 Appetizers"/>
    <x v="4"/>
    <x v="0"/>
    <x v="2"/>
  </r>
  <r>
    <d v="2013-01-13T00:00:00"/>
    <n v="19"/>
    <n v="6"/>
    <s v="15049738"/>
    <n v="3"/>
    <n v="10"/>
    <s v="Heineken"/>
    <x v="9"/>
    <x v="1"/>
    <x v="2"/>
  </r>
  <r>
    <d v="2013-01-13T00:00:00"/>
    <n v="14"/>
    <n v="40"/>
    <s v="15049738"/>
    <n v="2"/>
    <n v="8"/>
    <s v="Budweiser"/>
    <x v="9"/>
    <x v="1"/>
    <x v="2"/>
  </r>
  <r>
    <d v="2013-01-13T00:00:00"/>
    <n v="18"/>
    <n v="42"/>
    <s v="15049738"/>
    <n v="2"/>
    <n v="6.85"/>
    <s v="Drambuie"/>
    <x v="10"/>
    <x v="1"/>
    <x v="2"/>
  </r>
  <r>
    <d v="2013-01-13T00:00:00"/>
    <n v="14"/>
    <n v="49"/>
    <s v="15049739"/>
    <n v="1"/>
    <n v="4.5"/>
    <s v="Pint Sleeman Honey"/>
    <x v="7"/>
    <x v="1"/>
    <x v="2"/>
  </r>
  <r>
    <d v="2013-01-13T00:00:00"/>
    <n v="18"/>
    <n v="30"/>
    <s v="15049740"/>
    <n v="2"/>
    <n v="4"/>
    <s v="Budweiser"/>
    <x v="9"/>
    <x v="1"/>
    <x v="2"/>
  </r>
  <r>
    <d v="2013-01-13T00:00:00"/>
    <n v="19"/>
    <n v="41"/>
    <s v="15049740"/>
    <n v="1"/>
    <n v="14"/>
    <s v="Jug Lager"/>
    <x v="7"/>
    <x v="1"/>
    <x v="2"/>
  </r>
  <r>
    <d v="2013-01-13T00:00:00"/>
    <n v="13"/>
    <n v="14"/>
    <s v="15049741"/>
    <n v="1"/>
    <n v="4"/>
    <s v="Budweiser"/>
    <x v="9"/>
    <x v="1"/>
    <x v="2"/>
  </r>
  <r>
    <d v="2013-01-13T00:00:00"/>
    <n v="13"/>
    <n v="14"/>
    <s v="15049741"/>
    <n v="2"/>
    <n v="9"/>
    <s v="Pint 1516 Lager"/>
    <x v="7"/>
    <x v="1"/>
    <x v="2"/>
  </r>
  <r>
    <d v="2013-01-13T00:00:00"/>
    <n v="19"/>
    <n v="34"/>
    <s v="15049741"/>
    <n v="3"/>
    <n v="13.5"/>
    <s v="Pint Winter Ale"/>
    <x v="7"/>
    <x v="1"/>
    <x v="2"/>
  </r>
  <r>
    <d v="2013-01-13T00:00:00"/>
    <n v="11"/>
    <n v="29"/>
    <s v="15049743"/>
    <n v="1"/>
    <n v="10.95"/>
    <s v="Mediterranean Chicken Salad"/>
    <x v="5"/>
    <x v="0"/>
    <x v="2"/>
  </r>
  <r>
    <d v="2013-01-13T00:00:00"/>
    <n v="20"/>
    <n v="3"/>
    <s v="15049744"/>
    <n v="1"/>
    <n v="3.95"/>
    <s v="Plate of Sweet Potato Fries"/>
    <x v="6"/>
    <x v="0"/>
    <x v="2"/>
  </r>
  <r>
    <d v="2013-01-13T00:00:00"/>
    <n v="21"/>
    <n v="24"/>
    <s v="15049744"/>
    <n v="2"/>
    <n v="10.95"/>
    <s v="The &quot;Clubhouse&quot;"/>
    <x v="0"/>
    <x v="0"/>
    <x v="2"/>
  </r>
  <r>
    <d v="2013-01-13T00:00:00"/>
    <n v="8"/>
    <n v="21"/>
    <s v="15049744"/>
    <n v="1"/>
    <n v="9.9499999999999993"/>
    <s v="Prime Rib Burger"/>
    <x v="3"/>
    <x v="0"/>
    <x v="2"/>
  </r>
  <r>
    <d v="2013-01-13T00:00:00"/>
    <n v="13"/>
    <n v="53"/>
    <s v="15049744"/>
    <n v="2"/>
    <n v="8.9499999999999993"/>
    <s v="2 for 1 Appetizers"/>
    <x v="4"/>
    <x v="0"/>
    <x v="2"/>
  </r>
  <r>
    <d v="2013-01-13T00:00:00"/>
    <n v="17"/>
    <n v="31"/>
    <s v="15049744"/>
    <n v="1"/>
    <n v="11.95"/>
    <s v="Special 12.00"/>
    <x v="4"/>
    <x v="0"/>
    <x v="2"/>
  </r>
  <r>
    <d v="2013-01-13T00:00:00"/>
    <n v="22"/>
    <n v="45"/>
    <s v="15049744"/>
    <n v="3"/>
    <n v="8"/>
    <s v="Canadian"/>
    <x v="9"/>
    <x v="1"/>
    <x v="2"/>
  </r>
  <r>
    <d v="2013-01-13T00:00:00"/>
    <n v="18"/>
    <n v="22"/>
    <s v="15049744"/>
    <n v="1"/>
    <n v="4.25"/>
    <s v="Growers Apple"/>
    <x v="13"/>
    <x v="1"/>
    <x v="2"/>
  </r>
  <r>
    <d v="2013-01-13T00:00:00"/>
    <n v="21"/>
    <n v="27"/>
    <s v="15049744"/>
    <n v="1"/>
    <n v="4.5"/>
    <s v="Pint Winter Ale"/>
    <x v="7"/>
    <x v="1"/>
    <x v="2"/>
  </r>
  <r>
    <d v="2013-01-13T00:00:00"/>
    <n v="15"/>
    <n v="16"/>
    <s v="15049744"/>
    <n v="1"/>
    <n v="4.5"/>
    <s v="Pint 1516 Lager"/>
    <x v="7"/>
    <x v="1"/>
    <x v="2"/>
  </r>
  <r>
    <d v="2013-01-13T00:00:00"/>
    <n v="20"/>
    <n v="15"/>
    <s v="15049744"/>
    <n v="2"/>
    <n v="6.7"/>
    <s v="DB Bombay Sapphire"/>
    <x v="10"/>
    <x v="1"/>
    <x v="2"/>
  </r>
  <r>
    <d v="2013-01-13T00:00:00"/>
    <n v="16"/>
    <n v="11"/>
    <s v="15049744"/>
    <n v="3"/>
    <n v="7.7"/>
    <s v="Gin"/>
    <x v="10"/>
    <x v="1"/>
    <x v="2"/>
  </r>
  <r>
    <d v="2013-01-13T00:00:00"/>
    <n v="20"/>
    <n v="49"/>
    <s v="15049744"/>
    <n v="1"/>
    <n v="1.85"/>
    <s v="Large Pop"/>
    <x v="2"/>
    <x v="0"/>
    <x v="2"/>
  </r>
  <r>
    <d v="2013-01-13T00:00:00"/>
    <n v="11"/>
    <n v="49"/>
    <s v="15049745"/>
    <n v="2"/>
    <n v="2.5"/>
    <s v="GlaWinter Ale"/>
    <x v="7"/>
    <x v="1"/>
    <x v="2"/>
  </r>
  <r>
    <d v="2013-01-13T00:00:00"/>
    <n v="16"/>
    <n v="1"/>
    <s v="15049745"/>
    <n v="2"/>
    <n v="1.65"/>
    <s v="Hot Chocolate"/>
    <x v="2"/>
    <x v="0"/>
    <x v="2"/>
  </r>
  <r>
    <d v="2013-01-13T00:00:00"/>
    <n v="11"/>
    <n v="59"/>
    <s v="15049746"/>
    <n v="1"/>
    <n v="3.95"/>
    <s v="Bowl Soup"/>
    <x v="5"/>
    <x v="0"/>
    <x v="2"/>
  </r>
  <r>
    <d v="2013-01-13T00:00:00"/>
    <n v="21"/>
    <n v="28"/>
    <s v="15049746"/>
    <n v="1"/>
    <n v="1.85"/>
    <s v="Large Pop"/>
    <x v="2"/>
    <x v="0"/>
    <x v="2"/>
  </r>
  <r>
    <d v="2013-01-13T00:00:00"/>
    <n v="8"/>
    <n v="58"/>
    <s v="15049747"/>
    <n v="2"/>
    <n v="10.95"/>
    <s v="The &quot;Clubhouse&quot;"/>
    <x v="0"/>
    <x v="0"/>
    <x v="2"/>
  </r>
  <r>
    <d v="2013-01-13T00:00:00"/>
    <n v="9"/>
    <n v="16"/>
    <s v="15049749"/>
    <n v="2"/>
    <n v="1.85"/>
    <s v="Large Pop"/>
    <x v="2"/>
    <x v="0"/>
    <x v="2"/>
  </r>
  <r>
    <d v="2013-01-13T00:00:00"/>
    <n v="16"/>
    <n v="9"/>
    <s v="15049750"/>
    <n v="2"/>
    <n v="4.5"/>
    <s v="Pint Sleeman Honey"/>
    <x v="7"/>
    <x v="1"/>
    <x v="2"/>
  </r>
  <r>
    <d v="2013-01-13T00:00:00"/>
    <n v="13"/>
    <n v="19"/>
    <s v="15049751"/>
    <n v="2"/>
    <n v="4.5"/>
    <s v="Pint 1516 Lager"/>
    <x v="7"/>
    <x v="1"/>
    <x v="2"/>
  </r>
  <r>
    <d v="2013-01-13T00:00:00"/>
    <n v="19"/>
    <n v="25"/>
    <s v="15049752"/>
    <n v="1"/>
    <n v="4.5"/>
    <s v="Pint Sleeman Honey"/>
    <x v="7"/>
    <x v="1"/>
    <x v="2"/>
  </r>
  <r>
    <d v="2013-01-13T00:00:00"/>
    <n v="10"/>
    <n v="51"/>
    <s v="15049753"/>
    <n v="3"/>
    <n v="3.75"/>
    <s v="Hot Chocolate"/>
    <x v="2"/>
    <x v="0"/>
    <x v="2"/>
  </r>
  <r>
    <d v="2013-01-13T00:00:00"/>
    <n v="14"/>
    <n v="27"/>
    <s v="15049754"/>
    <n v="3"/>
    <n v="3.35"/>
    <s v="Coffee"/>
    <x v="2"/>
    <x v="0"/>
    <x v="2"/>
  </r>
  <r>
    <d v="2013-01-13T00:00:00"/>
    <n v="21"/>
    <n v="47"/>
    <s v="15049755"/>
    <n v="1"/>
    <n v="9.9499999999999993"/>
    <s v="Pizza 1/2 Dz Wing"/>
    <x v="4"/>
    <x v="0"/>
    <x v="2"/>
  </r>
  <r>
    <d v="2013-01-13T00:00:00"/>
    <n v="11"/>
    <n v="18"/>
    <s v="15049755"/>
    <n v="4"/>
    <n v="18"/>
    <s v="Pint 1516 Lager"/>
    <x v="7"/>
    <x v="1"/>
    <x v="2"/>
  </r>
  <r>
    <d v="2013-01-13T00:00:00"/>
    <n v="16"/>
    <n v="51"/>
    <s v="15049755"/>
    <n v="2"/>
    <n v="6.85"/>
    <s v="Drambuie"/>
    <x v="10"/>
    <x v="1"/>
    <x v="2"/>
  </r>
  <r>
    <d v="2013-01-13T00:00:00"/>
    <n v="13"/>
    <n v="32"/>
    <s v="15049756"/>
    <n v="2"/>
    <n v="5"/>
    <s v="Heineken"/>
    <x v="9"/>
    <x v="1"/>
    <x v="2"/>
  </r>
  <r>
    <d v="2013-01-13T00:00:00"/>
    <n v="12"/>
    <n v="45"/>
    <s v="15049756"/>
    <n v="4"/>
    <n v="16"/>
    <s v="Budweiser"/>
    <x v="9"/>
    <x v="1"/>
    <x v="2"/>
  </r>
  <r>
    <d v="2013-01-13T00:00:00"/>
    <n v="19"/>
    <n v="34"/>
    <s v="15049757"/>
    <n v="1"/>
    <n v="5"/>
    <s v="Heineken"/>
    <x v="9"/>
    <x v="1"/>
    <x v="2"/>
  </r>
  <r>
    <d v="2013-01-13T00:00:00"/>
    <n v="14"/>
    <n v="51"/>
    <s v="15049757"/>
    <n v="2"/>
    <n v="4"/>
    <s v="Budweiser"/>
    <x v="9"/>
    <x v="1"/>
    <x v="2"/>
  </r>
  <r>
    <d v="2013-01-13T00:00:00"/>
    <n v="18"/>
    <n v="2"/>
    <s v="15049757"/>
    <n v="2"/>
    <n v="4.5"/>
    <s v="Pint Winter Ale"/>
    <x v="7"/>
    <x v="1"/>
    <x v="2"/>
  </r>
  <r>
    <d v="2013-01-13T00:00:00"/>
    <n v="22"/>
    <n v="55"/>
    <s v="15049757"/>
    <n v="3"/>
    <n v="9"/>
    <s v="Pint 1516 Lager"/>
    <x v="7"/>
    <x v="1"/>
    <x v="2"/>
  </r>
  <r>
    <d v="2013-01-13T00:00:00"/>
    <n v="18"/>
    <n v="22"/>
    <s v="15049757"/>
    <n v="2"/>
    <n v="6.85"/>
    <s v="Drambuie"/>
    <x v="10"/>
    <x v="1"/>
    <x v="2"/>
  </r>
  <r>
    <d v="2013-01-13T00:00:00"/>
    <n v="21"/>
    <n v="52"/>
    <s v="15049758"/>
    <n v="2"/>
    <n v="8.9499999999999993"/>
    <s v="Cajun Chicken Burger"/>
    <x v="0"/>
    <x v="0"/>
    <x v="2"/>
  </r>
  <r>
    <d v="2013-01-13T00:00:00"/>
    <n v="10"/>
    <n v="59"/>
    <s v="15049758"/>
    <n v="1"/>
    <n v="10.95"/>
    <s v="The &quot;Clubhouse&quot;"/>
    <x v="0"/>
    <x v="0"/>
    <x v="2"/>
  </r>
  <r>
    <d v="2013-01-13T00:00:00"/>
    <n v="19"/>
    <n v="51"/>
    <s v="15049758"/>
    <n v="2"/>
    <n v="4.25"/>
    <s v="Growers Peach"/>
    <x v="13"/>
    <x v="1"/>
    <x v="2"/>
  </r>
  <r>
    <d v="2013-01-13T00:00:00"/>
    <n v="14"/>
    <n v="40"/>
    <s v="15049758"/>
    <n v="2"/>
    <n v="4.5"/>
    <s v="Pint Winter Ale"/>
    <x v="7"/>
    <x v="1"/>
    <x v="2"/>
  </r>
  <r>
    <d v="2013-01-13T00:00:00"/>
    <n v="12"/>
    <n v="17"/>
    <s v="15049759"/>
    <n v="2"/>
    <n v="17.95"/>
    <s v="Special 17.00"/>
    <x v="4"/>
    <x v="0"/>
    <x v="2"/>
  </r>
  <r>
    <d v="2013-01-13T00:00:00"/>
    <n v="8"/>
    <n v="5"/>
    <s v="15049760"/>
    <n v="2"/>
    <n v="7.15"/>
    <s v="Bowl Soup"/>
    <x v="5"/>
    <x v="0"/>
    <x v="2"/>
  </r>
  <r>
    <d v="2013-01-13T00:00:00"/>
    <n v="16"/>
    <n v="4"/>
    <s v="15049760"/>
    <n v="1"/>
    <n v="8.9499999999999993"/>
    <s v="Steak Sandwich"/>
    <x v="0"/>
    <x v="0"/>
    <x v="2"/>
  </r>
  <r>
    <d v="2013-01-13T00:00:00"/>
    <n v="9"/>
    <n v="2"/>
    <s v="15049760"/>
    <n v="2"/>
    <n v="15.25"/>
    <s v="Special 16.00"/>
    <x v="4"/>
    <x v="0"/>
    <x v="2"/>
  </r>
  <r>
    <d v="2013-01-13T00:00:00"/>
    <n v="12"/>
    <n v="47"/>
    <s v="15049760"/>
    <n v="2"/>
    <n v="4.5"/>
    <s v="Pint Winter Ale"/>
    <x v="7"/>
    <x v="1"/>
    <x v="2"/>
  </r>
  <r>
    <d v="2013-01-13T00:00:00"/>
    <n v="16"/>
    <n v="27"/>
    <s v="15049760"/>
    <n v="1"/>
    <n v="1.5"/>
    <s v="Coffee"/>
    <x v="2"/>
    <x v="0"/>
    <x v="2"/>
  </r>
  <r>
    <d v="2013-01-14T00:00:00"/>
    <n v="13"/>
    <n v="52"/>
    <s v="15049761"/>
    <n v="2"/>
    <n v="8.9499999999999993"/>
    <s v="Super Breakfast"/>
    <x v="1"/>
    <x v="0"/>
    <x v="2"/>
  </r>
  <r>
    <d v="2013-01-14T00:00:00"/>
    <n v="8"/>
    <n v="20"/>
    <s v="15049761"/>
    <n v="1"/>
    <n v="1.65"/>
    <s v="Coffee"/>
    <x v="2"/>
    <x v="0"/>
    <x v="2"/>
  </r>
  <r>
    <d v="2013-01-14T00:00:00"/>
    <n v="22"/>
    <n v="31"/>
    <s v="15049762"/>
    <n v="2"/>
    <n v="1.5"/>
    <s v="Coffee"/>
    <x v="2"/>
    <x v="0"/>
    <x v="2"/>
  </r>
  <r>
    <d v="2013-01-14T00:00:00"/>
    <n v="9"/>
    <n v="27"/>
    <s v="15049763"/>
    <n v="1"/>
    <n v="7.95"/>
    <s v="Express Sandwich"/>
    <x v="0"/>
    <x v="0"/>
    <x v="2"/>
  </r>
  <r>
    <d v="2013-01-14T00:00:00"/>
    <n v="18"/>
    <n v="2"/>
    <s v="15049764"/>
    <n v="1"/>
    <n v="7.95"/>
    <s v="Express Sandwich"/>
    <x v="0"/>
    <x v="0"/>
    <x v="2"/>
  </r>
  <r>
    <d v="2013-01-14T00:00:00"/>
    <n v="19"/>
    <n v="25"/>
    <s v="15049765"/>
    <n v="1"/>
    <n v="7.95"/>
    <s v="Express Sandwich"/>
    <x v="0"/>
    <x v="0"/>
    <x v="2"/>
  </r>
  <r>
    <d v="2013-01-14T00:00:00"/>
    <n v="21"/>
    <n v="58"/>
    <s v="15049765"/>
    <n v="1"/>
    <n v="1.65"/>
    <s v="Coffee"/>
    <x v="2"/>
    <x v="0"/>
    <x v="2"/>
  </r>
  <r>
    <d v="2013-01-14T00:00:00"/>
    <n v="13"/>
    <n v="52"/>
    <s v="15049766"/>
    <n v="1"/>
    <n v="7.95"/>
    <s v="Express Sandwich"/>
    <x v="0"/>
    <x v="0"/>
    <x v="2"/>
  </r>
  <r>
    <d v="2013-01-14T00:00:00"/>
    <n v="9"/>
    <n v="9"/>
    <s v="15049766"/>
    <n v="1"/>
    <n v="1.85"/>
    <s v="Large Pop"/>
    <x v="2"/>
    <x v="0"/>
    <x v="2"/>
  </r>
  <r>
    <d v="2013-01-14T00:00:00"/>
    <n v="20"/>
    <n v="14"/>
    <s v="15049767"/>
    <n v="2"/>
    <n v="9.9499999999999993"/>
    <s v="California Quesadilla"/>
    <x v="4"/>
    <x v="0"/>
    <x v="2"/>
  </r>
  <r>
    <d v="2013-01-14T00:00:00"/>
    <n v="8"/>
    <n v="30"/>
    <s v="15049767"/>
    <n v="1"/>
    <n v="1.85"/>
    <s v="Large Pop"/>
    <x v="2"/>
    <x v="0"/>
    <x v="2"/>
  </r>
  <r>
    <d v="2013-01-14T00:00:00"/>
    <n v="17"/>
    <n v="20"/>
    <s v="15049768"/>
    <n v="1"/>
    <n v="7.95"/>
    <s v="Express Sandwich"/>
    <x v="0"/>
    <x v="0"/>
    <x v="2"/>
  </r>
  <r>
    <d v="2013-01-14T00:00:00"/>
    <n v="20"/>
    <n v="1"/>
    <s v="15049768"/>
    <n v="2"/>
    <n v="1.65"/>
    <s v="Coffee"/>
    <x v="2"/>
    <x v="0"/>
    <x v="2"/>
  </r>
  <r>
    <d v="2013-01-14T00:00:00"/>
    <n v="14"/>
    <n v="54"/>
    <s v="15049770"/>
    <n v="1"/>
    <n v="7.95"/>
    <s v="Express Sandwich"/>
    <x v="0"/>
    <x v="0"/>
    <x v="2"/>
  </r>
  <r>
    <d v="2013-01-14T00:00:00"/>
    <n v="11"/>
    <n v="50"/>
    <s v="15049772"/>
    <n v="2"/>
    <n v="5.95"/>
    <s v="Fireside Chili"/>
    <x v="4"/>
    <x v="0"/>
    <x v="2"/>
  </r>
  <r>
    <d v="2013-01-14T00:00:00"/>
    <n v="20"/>
    <n v="8"/>
    <s v="15049772"/>
    <n v="2"/>
    <n v="1.65"/>
    <s v="Coffee"/>
    <x v="2"/>
    <x v="0"/>
    <x v="2"/>
  </r>
  <r>
    <d v="2013-01-14T00:00:00"/>
    <n v="10"/>
    <n v="12"/>
    <s v="15049773"/>
    <n v="2"/>
    <n v="5.95"/>
    <s v="Artisan Greens"/>
    <x v="5"/>
    <x v="0"/>
    <x v="2"/>
  </r>
  <r>
    <d v="2013-01-14T00:00:00"/>
    <n v="8"/>
    <n v="9"/>
    <s v="15049773"/>
    <n v="1"/>
    <n v="3.95"/>
    <s v="Bowl Soup"/>
    <x v="5"/>
    <x v="0"/>
    <x v="2"/>
  </r>
  <r>
    <d v="2013-01-14T00:00:00"/>
    <n v="13"/>
    <n v="55"/>
    <s v="15049773"/>
    <n v="1"/>
    <n v="1.65"/>
    <s v="Coffee"/>
    <x v="2"/>
    <x v="0"/>
    <x v="2"/>
  </r>
  <r>
    <d v="2013-01-14T00:00:00"/>
    <n v="12"/>
    <n v="46"/>
    <s v="15049774"/>
    <n v="1"/>
    <n v="7.95"/>
    <s v="Express Sandwich"/>
    <x v="0"/>
    <x v="0"/>
    <x v="2"/>
  </r>
  <r>
    <d v="2013-01-14T00:00:00"/>
    <n v="13"/>
    <n v="48"/>
    <s v="15049774"/>
    <n v="2"/>
    <n v="1.65"/>
    <s v="Coffee"/>
    <x v="2"/>
    <x v="0"/>
    <x v="2"/>
  </r>
  <r>
    <d v="2013-01-14T00:00:00"/>
    <n v="9"/>
    <n v="39"/>
    <s v="15049776"/>
    <n v="2"/>
    <n v="7.95"/>
    <s v="Express Sandwich"/>
    <x v="0"/>
    <x v="0"/>
    <x v="2"/>
  </r>
  <r>
    <d v="2013-01-14T00:00:00"/>
    <n v="13"/>
    <n v="10"/>
    <s v="15049777"/>
    <n v="1"/>
    <n v="10.95"/>
    <s v="Mediterranean Chicken Salad"/>
    <x v="5"/>
    <x v="0"/>
    <x v="2"/>
  </r>
  <r>
    <d v="2013-01-14T00:00:00"/>
    <n v="12"/>
    <n v="20"/>
    <s v="15049777"/>
    <n v="2"/>
    <n v="9.9499999999999993"/>
    <s v="Pastrami on rye"/>
    <x v="0"/>
    <x v="0"/>
    <x v="2"/>
  </r>
  <r>
    <d v="2013-01-14T00:00:00"/>
    <n v="8"/>
    <n v="55"/>
    <s v="15049777"/>
    <n v="3"/>
    <n v="3.75"/>
    <s v="Large Pop"/>
    <x v="2"/>
    <x v="0"/>
    <x v="2"/>
  </r>
  <r>
    <d v="2013-01-14T00:00:00"/>
    <n v="11"/>
    <n v="22"/>
    <s v="15049778"/>
    <n v="1"/>
    <n v="10.95"/>
    <s v="The &quot;Clubhouse&quot;"/>
    <x v="0"/>
    <x v="0"/>
    <x v="2"/>
  </r>
  <r>
    <d v="2013-01-14T00:00:00"/>
    <n v="16"/>
    <n v="21"/>
    <s v="15049779"/>
    <n v="2"/>
    <n v="8.9499999999999993"/>
    <s v="Beef Dip"/>
    <x v="0"/>
    <x v="0"/>
    <x v="2"/>
  </r>
  <r>
    <d v="2013-01-14T00:00:00"/>
    <n v="15"/>
    <n v="22"/>
    <s v="15049780"/>
    <n v="1"/>
    <n v="3.55"/>
    <s v="Add Chicken"/>
    <x v="5"/>
    <x v="0"/>
    <x v="2"/>
  </r>
  <r>
    <d v="2013-01-14T00:00:00"/>
    <n v="19"/>
    <n v="49"/>
    <s v="15049780"/>
    <n v="2"/>
    <n v="7.15"/>
    <s v="Classic Caesar Salad"/>
    <x v="5"/>
    <x v="0"/>
    <x v="2"/>
  </r>
  <r>
    <d v="2013-01-14T00:00:00"/>
    <n v="19"/>
    <n v="37"/>
    <s v="15049780"/>
    <n v="2"/>
    <n v="7.65"/>
    <s v="Wolf Pack Burger"/>
    <x v="4"/>
    <x v="0"/>
    <x v="2"/>
  </r>
  <r>
    <d v="2013-01-14T00:00:00"/>
    <n v="20"/>
    <n v="6"/>
    <s v="15049780"/>
    <n v="2"/>
    <n v="5"/>
    <s v="Sleeman HB Glass"/>
    <x v="7"/>
    <x v="1"/>
    <x v="2"/>
  </r>
  <r>
    <d v="2013-01-14T00:00:00"/>
    <n v="17"/>
    <n v="10"/>
    <s v="15049781"/>
    <n v="3"/>
    <n v="17.95"/>
    <s v="California Quesadilla"/>
    <x v="4"/>
    <x v="0"/>
    <x v="2"/>
  </r>
  <r>
    <d v="2013-01-14T00:00:00"/>
    <n v="15"/>
    <n v="57"/>
    <s v="15049781"/>
    <n v="3"/>
    <n v="5"/>
    <s v="Sleeman HB Glass"/>
    <x v="7"/>
    <x v="1"/>
    <x v="2"/>
  </r>
  <r>
    <d v="2013-01-14T00:00:00"/>
    <n v="17"/>
    <n v="0"/>
    <s v="15049782"/>
    <n v="2"/>
    <n v="9.9499999999999993"/>
    <s v="California Quesadilla"/>
    <x v="4"/>
    <x v="0"/>
    <x v="2"/>
  </r>
  <r>
    <d v="2013-01-14T00:00:00"/>
    <n v="13"/>
    <n v="8"/>
    <s v="15049782"/>
    <n v="2"/>
    <n v="1.65"/>
    <s v="Coffee"/>
    <x v="2"/>
    <x v="0"/>
    <x v="2"/>
  </r>
  <r>
    <d v="2013-01-14T00:00:00"/>
    <n v="17"/>
    <n v="29"/>
    <s v="15049782"/>
    <n v="2"/>
    <n v="1.85"/>
    <s v="Large Pop"/>
    <x v="2"/>
    <x v="0"/>
    <x v="2"/>
  </r>
  <r>
    <d v="2013-01-14T00:00:00"/>
    <n v="11"/>
    <n v="59"/>
    <s v="15049783"/>
    <n v="2"/>
    <n v="10.95"/>
    <s v="The &quot;Clubhouse&quot;"/>
    <x v="0"/>
    <x v="0"/>
    <x v="2"/>
  </r>
  <r>
    <d v="2013-01-14T00:00:00"/>
    <n v="15"/>
    <n v="45"/>
    <s v="15049784"/>
    <n v="2"/>
    <n v="7.95"/>
    <s v="Express Sandwich"/>
    <x v="0"/>
    <x v="0"/>
    <x v="2"/>
  </r>
  <r>
    <d v="2013-01-14T00:00:00"/>
    <n v="22"/>
    <n v="48"/>
    <s v="15049784"/>
    <n v="2"/>
    <n v="2.25"/>
    <s v="Milk"/>
    <x v="2"/>
    <x v="0"/>
    <x v="2"/>
  </r>
  <r>
    <d v="2013-01-14T00:00:00"/>
    <n v="15"/>
    <n v="3"/>
    <s v="15049785"/>
    <n v="1"/>
    <n v="10.95"/>
    <s v="Mediterranean Chicken Salad"/>
    <x v="5"/>
    <x v="0"/>
    <x v="2"/>
  </r>
  <r>
    <d v="2013-01-14T00:00:00"/>
    <n v="16"/>
    <n v="47"/>
    <s v="15049786"/>
    <n v="1"/>
    <n v="9.9499999999999993"/>
    <s v="California Quesadilla"/>
    <x v="4"/>
    <x v="0"/>
    <x v="2"/>
  </r>
  <r>
    <d v="2013-01-14T00:00:00"/>
    <n v="17"/>
    <n v="29"/>
    <s v="15049787"/>
    <n v="2"/>
    <n v="9.9499999999999993"/>
    <s v="California Quesadilla"/>
    <x v="4"/>
    <x v="0"/>
    <x v="2"/>
  </r>
  <r>
    <d v="2013-01-14T00:00:00"/>
    <n v="10"/>
    <n v="58"/>
    <s v="15049789"/>
    <n v="1"/>
    <n v="10.95"/>
    <s v="The &quot;Clubhouse&quot;"/>
    <x v="0"/>
    <x v="0"/>
    <x v="2"/>
  </r>
  <r>
    <d v="2013-01-14T00:00:00"/>
    <n v="9"/>
    <n v="28"/>
    <s v="15049790"/>
    <n v="2"/>
    <n v="1.25"/>
    <s v="Side Toast"/>
    <x v="1"/>
    <x v="0"/>
    <x v="2"/>
  </r>
  <r>
    <d v="2013-01-14T00:00:00"/>
    <n v="14"/>
    <n v="34"/>
    <s v="15049791"/>
    <n v="2"/>
    <n v="17.95"/>
    <s v="Special 17.00"/>
    <x v="4"/>
    <x v="0"/>
    <x v="2"/>
  </r>
  <r>
    <d v="2013-01-14T00:00:00"/>
    <n v="15"/>
    <n v="59"/>
    <s v="15049792"/>
    <n v="3"/>
    <n v="21.95"/>
    <s v="The &quot;Clubhouse&quot;"/>
    <x v="0"/>
    <x v="0"/>
    <x v="2"/>
  </r>
  <r>
    <d v="2013-01-14T00:00:00"/>
    <n v="10"/>
    <n v="26"/>
    <s v="15049792"/>
    <n v="2"/>
    <n v="6.95"/>
    <s v="Dessert $6"/>
    <x v="12"/>
    <x v="0"/>
    <x v="2"/>
  </r>
  <r>
    <d v="2013-01-14T00:00:00"/>
    <n v="13"/>
    <n v="45"/>
    <s v="15049792"/>
    <n v="1"/>
    <n v="5.95"/>
    <s v="Dessert $5"/>
    <x v="12"/>
    <x v="0"/>
    <x v="2"/>
  </r>
  <r>
    <d v="2013-01-14T00:00:00"/>
    <n v="10"/>
    <n v="22"/>
    <s v="15049792"/>
    <n v="2"/>
    <n v="3.95"/>
    <s v="Dessert 3.95"/>
    <x v="12"/>
    <x v="0"/>
    <x v="2"/>
  </r>
  <r>
    <d v="2013-01-14T00:00:00"/>
    <n v="9"/>
    <n v="58"/>
    <s v="15049793"/>
    <n v="1"/>
    <n v="3.95"/>
    <s v="Bowl Soup"/>
    <x v="5"/>
    <x v="0"/>
    <x v="2"/>
  </r>
  <r>
    <d v="2013-01-14T00:00:00"/>
    <n v="10"/>
    <n v="57"/>
    <s v="15049793"/>
    <n v="1"/>
    <n v="10.95"/>
    <s v="The &quot;Clubhouse&quot;"/>
    <x v="0"/>
    <x v="0"/>
    <x v="2"/>
  </r>
  <r>
    <d v="2013-01-14T00:00:00"/>
    <n v="15"/>
    <n v="54"/>
    <s v="15049793"/>
    <n v="2"/>
    <n v="11.95"/>
    <s v="Special 12.00"/>
    <x v="4"/>
    <x v="0"/>
    <x v="2"/>
  </r>
  <r>
    <d v="2013-01-14T00:00:00"/>
    <n v="10"/>
    <n v="27"/>
    <s v="15049793"/>
    <n v="2"/>
    <n v="5.95"/>
    <s v="Dessert $5"/>
    <x v="12"/>
    <x v="0"/>
    <x v="2"/>
  </r>
  <r>
    <d v="2013-01-14T00:00:00"/>
    <n v="10"/>
    <n v="6"/>
    <s v="15049793"/>
    <n v="2"/>
    <n v="1.65"/>
    <s v="Coffee"/>
    <x v="2"/>
    <x v="0"/>
    <x v="2"/>
  </r>
  <r>
    <d v="2013-01-14T00:00:00"/>
    <n v="19"/>
    <n v="26"/>
    <s v="15049793"/>
    <n v="2"/>
    <n v="4.5"/>
    <s v="Juice"/>
    <x v="2"/>
    <x v="0"/>
    <x v="2"/>
  </r>
  <r>
    <d v="2013-01-14T00:00:00"/>
    <n v="20"/>
    <n v="13"/>
    <s v="15049795"/>
    <n v="2"/>
    <n v="19.95"/>
    <s v="Steak Sandwich"/>
    <x v="0"/>
    <x v="0"/>
    <x v="2"/>
  </r>
  <r>
    <d v="2013-01-14T00:00:00"/>
    <n v="20"/>
    <n v="54"/>
    <s v="15049795"/>
    <n v="3"/>
    <n v="26.9"/>
    <s v="1/2 J T Merlot"/>
    <x v="8"/>
    <x v="1"/>
    <x v="2"/>
  </r>
  <r>
    <d v="2013-01-15T00:00:00"/>
    <n v="12"/>
    <n v="13"/>
    <s v="15049796"/>
    <n v="2"/>
    <n v="17.95"/>
    <s v="Omelette"/>
    <x v="1"/>
    <x v="0"/>
    <x v="2"/>
  </r>
  <r>
    <d v="2013-01-15T00:00:00"/>
    <n v="15"/>
    <n v="38"/>
    <s v="15049796"/>
    <n v="2"/>
    <n v="3.35"/>
    <s v="Coffee"/>
    <x v="2"/>
    <x v="0"/>
    <x v="2"/>
  </r>
  <r>
    <d v="2013-01-15T00:00:00"/>
    <n v="18"/>
    <n v="41"/>
    <s v="15049797"/>
    <n v="3"/>
    <n v="3"/>
    <s v="Coffee"/>
    <x v="2"/>
    <x v="0"/>
    <x v="2"/>
  </r>
  <r>
    <d v="2013-01-15T00:00:00"/>
    <n v="8"/>
    <n v="29"/>
    <s v="15049798"/>
    <n v="1"/>
    <n v="7.95"/>
    <s v="Express Sandwich"/>
    <x v="0"/>
    <x v="0"/>
    <x v="2"/>
  </r>
  <r>
    <d v="2013-01-15T00:00:00"/>
    <n v="17"/>
    <n v="28"/>
    <s v="15049799"/>
    <n v="1"/>
    <n v="10.95"/>
    <s v="Special 11.00"/>
    <x v="4"/>
    <x v="0"/>
    <x v="2"/>
  </r>
  <r>
    <d v="2013-01-15T00:00:00"/>
    <n v="14"/>
    <n v="5"/>
    <s v="15049800"/>
    <n v="1"/>
    <n v="7.95"/>
    <s v="Express Sandwich"/>
    <x v="0"/>
    <x v="0"/>
    <x v="2"/>
  </r>
  <r>
    <d v="2013-01-15T00:00:00"/>
    <n v="12"/>
    <n v="8"/>
    <s v="15049801"/>
    <n v="1"/>
    <n v="4.5"/>
    <s v="Sandwich ONLY"/>
    <x v="0"/>
    <x v="0"/>
    <x v="2"/>
  </r>
  <r>
    <d v="2013-01-15T00:00:00"/>
    <n v="17"/>
    <n v="29"/>
    <s v="15049801"/>
    <n v="2"/>
    <n v="1.65"/>
    <s v="Coffee"/>
    <x v="2"/>
    <x v="0"/>
    <x v="2"/>
  </r>
  <r>
    <d v="2013-01-15T00:00:00"/>
    <n v="16"/>
    <n v="58"/>
    <s v="15049802"/>
    <n v="1"/>
    <n v="4.5"/>
    <s v="Sandwich ONLY"/>
    <x v="0"/>
    <x v="0"/>
    <x v="2"/>
  </r>
  <r>
    <d v="2013-01-15T00:00:00"/>
    <n v="16"/>
    <n v="4"/>
    <s v="15049803"/>
    <n v="2"/>
    <n v="4.5"/>
    <s v="Sandwich ONLY"/>
    <x v="0"/>
    <x v="0"/>
    <x v="2"/>
  </r>
  <r>
    <d v="2013-01-15T00:00:00"/>
    <n v="22"/>
    <n v="10"/>
    <s v="15049804"/>
    <n v="2"/>
    <n v="7.95"/>
    <s v="Express Sandwich"/>
    <x v="0"/>
    <x v="0"/>
    <x v="2"/>
  </r>
  <r>
    <d v="2013-01-15T00:00:00"/>
    <n v="16"/>
    <n v="12"/>
    <s v="15049805"/>
    <n v="2"/>
    <n v="4.5"/>
    <s v="Sandwich ONLY"/>
    <x v="0"/>
    <x v="0"/>
    <x v="2"/>
  </r>
  <r>
    <d v="2013-01-15T00:00:00"/>
    <n v="13"/>
    <n v="7"/>
    <s v="15049806"/>
    <n v="2"/>
    <n v="10.95"/>
    <s v="Mediterranean Chicken Salad"/>
    <x v="5"/>
    <x v="0"/>
    <x v="2"/>
  </r>
  <r>
    <d v="2013-01-15T00:00:00"/>
    <n v="10"/>
    <n v="3"/>
    <s v="15049806"/>
    <n v="1"/>
    <n v="0"/>
    <s v="* Don't Make"/>
    <x v="6"/>
    <x v="0"/>
    <x v="2"/>
  </r>
  <r>
    <d v="2013-01-15T00:00:00"/>
    <n v="22"/>
    <n v="16"/>
    <s v="15049807"/>
    <n v="2"/>
    <n v="9.9499999999999993"/>
    <s v="Pastrami on rye"/>
    <x v="0"/>
    <x v="0"/>
    <x v="2"/>
  </r>
  <r>
    <d v="2013-01-15T00:00:00"/>
    <n v="15"/>
    <n v="18"/>
    <s v="15049808"/>
    <n v="1"/>
    <n v="8.9499999999999993"/>
    <s v="Cajun Chicken Burger"/>
    <x v="0"/>
    <x v="0"/>
    <x v="2"/>
  </r>
  <r>
    <d v="2013-01-15T00:00:00"/>
    <n v="18"/>
    <n v="6"/>
    <s v="15049808"/>
    <n v="1"/>
    <n v="1.85"/>
    <s v="Large Pop"/>
    <x v="2"/>
    <x v="0"/>
    <x v="2"/>
  </r>
  <r>
    <d v="2013-01-15T00:00:00"/>
    <n v="18"/>
    <n v="42"/>
    <s v="15049809"/>
    <n v="2"/>
    <n v="3.95"/>
    <s v="Bowl Soup"/>
    <x v="5"/>
    <x v="0"/>
    <x v="2"/>
  </r>
  <r>
    <d v="2013-01-15T00:00:00"/>
    <n v="22"/>
    <n v="2"/>
    <s v="15049810"/>
    <n v="2"/>
    <n v="21.95"/>
    <s v="The &quot;Clubhouse&quot;"/>
    <x v="0"/>
    <x v="0"/>
    <x v="2"/>
  </r>
  <r>
    <d v="2013-01-15T00:00:00"/>
    <n v="18"/>
    <n v="33"/>
    <s v="15049810"/>
    <n v="2"/>
    <n v="3.75"/>
    <s v="Large Pop"/>
    <x v="2"/>
    <x v="0"/>
    <x v="2"/>
  </r>
  <r>
    <d v="2013-01-15T00:00:00"/>
    <n v="20"/>
    <n v="51"/>
    <s v="15049811"/>
    <n v="2"/>
    <n v="9.9499999999999993"/>
    <s v="Pastrami on rye"/>
    <x v="0"/>
    <x v="0"/>
    <x v="2"/>
  </r>
  <r>
    <d v="2013-01-15T00:00:00"/>
    <n v="18"/>
    <n v="2"/>
    <s v="15049812"/>
    <n v="2"/>
    <n v="11.95"/>
    <s v="1/2 Sandwich"/>
    <x v="0"/>
    <x v="0"/>
    <x v="2"/>
  </r>
  <r>
    <d v="2013-01-15T00:00:00"/>
    <n v="19"/>
    <n v="2"/>
    <s v="15049812"/>
    <n v="2"/>
    <n v="3.35"/>
    <s v="Coffee"/>
    <x v="2"/>
    <x v="0"/>
    <x v="2"/>
  </r>
  <r>
    <d v="2013-01-15T00:00:00"/>
    <n v="19"/>
    <n v="18"/>
    <s v="15049813"/>
    <n v="1"/>
    <n v="8.9499999999999993"/>
    <s v="Cajun Chicken Burger"/>
    <x v="0"/>
    <x v="0"/>
    <x v="2"/>
  </r>
  <r>
    <d v="2013-01-15T00:00:00"/>
    <n v="14"/>
    <n v="25"/>
    <s v="15049814"/>
    <n v="1"/>
    <n v="10.95"/>
    <s v="Mediterranean Chicken Salad"/>
    <x v="5"/>
    <x v="0"/>
    <x v="2"/>
  </r>
  <r>
    <d v="2013-01-15T00:00:00"/>
    <n v="11"/>
    <n v="35"/>
    <s v="15049814"/>
    <n v="2"/>
    <n v="5.95"/>
    <s v="Fireside Chili"/>
    <x v="4"/>
    <x v="0"/>
    <x v="2"/>
  </r>
  <r>
    <d v="2013-01-15T00:00:00"/>
    <n v="20"/>
    <n v="27"/>
    <s v="15049814"/>
    <n v="1"/>
    <n v="1.65"/>
    <s v="Coffee"/>
    <x v="2"/>
    <x v="0"/>
    <x v="2"/>
  </r>
  <r>
    <d v="2013-01-15T00:00:00"/>
    <n v="13"/>
    <n v="36"/>
    <s v="15049814"/>
    <n v="1"/>
    <n v="2.25"/>
    <s v="Juice"/>
    <x v="2"/>
    <x v="0"/>
    <x v="2"/>
  </r>
  <r>
    <d v="2013-01-15T00:00:00"/>
    <n v="14"/>
    <n v="41"/>
    <s v="15049815"/>
    <n v="1"/>
    <n v="5.95"/>
    <s v="Fireside Chili"/>
    <x v="4"/>
    <x v="0"/>
    <x v="2"/>
  </r>
  <r>
    <d v="2013-01-15T00:00:00"/>
    <n v="22"/>
    <n v="17"/>
    <s v="15049816"/>
    <n v="2"/>
    <n v="10.95"/>
    <s v="The &quot;Clubhouse&quot;"/>
    <x v="0"/>
    <x v="0"/>
    <x v="2"/>
  </r>
  <r>
    <d v="2013-01-15T00:00:00"/>
    <n v="17"/>
    <n v="26"/>
    <s v="15049817"/>
    <n v="2"/>
    <n v="8.9499999999999993"/>
    <s v="Cajun Chicken Burger"/>
    <x v="0"/>
    <x v="0"/>
    <x v="2"/>
  </r>
  <r>
    <d v="2013-01-15T00:00:00"/>
    <n v="19"/>
    <n v="8"/>
    <s v="15049818"/>
    <n v="1"/>
    <n v="7.95"/>
    <s v="Express Sandwich"/>
    <x v="0"/>
    <x v="0"/>
    <x v="2"/>
  </r>
  <r>
    <d v="2013-01-15T00:00:00"/>
    <n v="16"/>
    <n v="15"/>
    <s v="15049818"/>
    <n v="1"/>
    <n v="1.4"/>
    <s v="Tea"/>
    <x v="2"/>
    <x v="0"/>
    <x v="2"/>
  </r>
  <r>
    <d v="2013-01-15T00:00:00"/>
    <n v="17"/>
    <n v="31"/>
    <s v="15049819"/>
    <n v="2"/>
    <n v="8.9499999999999993"/>
    <s v="Beef Dip"/>
    <x v="0"/>
    <x v="0"/>
    <x v="2"/>
  </r>
  <r>
    <d v="2013-01-15T00:00:00"/>
    <n v="12"/>
    <n v="40"/>
    <s v="15049820"/>
    <n v="1"/>
    <n v="5.95"/>
    <s v="1/2 Sandwich"/>
    <x v="0"/>
    <x v="0"/>
    <x v="2"/>
  </r>
  <r>
    <d v="2013-01-15T00:00:00"/>
    <n v="10"/>
    <n v="49"/>
    <s v="15049820"/>
    <n v="2"/>
    <n v="1.65"/>
    <s v="Coffee"/>
    <x v="2"/>
    <x v="0"/>
    <x v="2"/>
  </r>
  <r>
    <d v="2013-01-15T00:00:00"/>
    <n v="12"/>
    <n v="14"/>
    <s v="15049821"/>
    <n v="1"/>
    <n v="7.95"/>
    <s v="Classic Caesar Salad"/>
    <x v="5"/>
    <x v="0"/>
    <x v="2"/>
  </r>
  <r>
    <d v="2013-01-15T00:00:00"/>
    <n v="19"/>
    <n v="34"/>
    <s v="15049821"/>
    <n v="2"/>
    <n v="9.9499999999999993"/>
    <s v="California Quesadilla"/>
    <x v="4"/>
    <x v="0"/>
    <x v="2"/>
  </r>
  <r>
    <d v="2013-01-15T00:00:00"/>
    <n v="11"/>
    <n v="49"/>
    <s v="15049821"/>
    <n v="3"/>
    <n v="3.35"/>
    <s v="Coffee"/>
    <x v="2"/>
    <x v="0"/>
    <x v="2"/>
  </r>
  <r>
    <d v="2013-01-15T00:00:00"/>
    <n v="16"/>
    <n v="28"/>
    <s v="15049822"/>
    <n v="2"/>
    <n v="9.9499999999999993"/>
    <s v="Prime Rib Burger"/>
    <x v="3"/>
    <x v="0"/>
    <x v="2"/>
  </r>
  <r>
    <d v="2013-01-15T00:00:00"/>
    <n v="14"/>
    <n v="43"/>
    <s v="15049823"/>
    <n v="1"/>
    <n v="5.95"/>
    <s v="1/2 Sandwich"/>
    <x v="0"/>
    <x v="0"/>
    <x v="2"/>
  </r>
  <r>
    <d v="2013-01-15T00:00:00"/>
    <n v="22"/>
    <n v="0"/>
    <s v="15049823"/>
    <n v="2"/>
    <n v="1.65"/>
    <s v="Coffee"/>
    <x v="2"/>
    <x v="0"/>
    <x v="2"/>
  </r>
  <r>
    <d v="2013-01-15T00:00:00"/>
    <n v="16"/>
    <n v="45"/>
    <s v="15049824"/>
    <n v="2"/>
    <n v="10.95"/>
    <s v="Mediterranean Chicken Salad"/>
    <x v="5"/>
    <x v="0"/>
    <x v="2"/>
  </r>
  <r>
    <d v="2013-01-15T00:00:00"/>
    <n v="16"/>
    <n v="58"/>
    <s v="15049824"/>
    <n v="2"/>
    <n v="2.25"/>
    <s v="Milk"/>
    <x v="2"/>
    <x v="0"/>
    <x v="2"/>
  </r>
  <r>
    <d v="2013-01-15T00:00:00"/>
    <n v="16"/>
    <n v="30"/>
    <s v="15049825"/>
    <n v="1"/>
    <n v="10.95"/>
    <s v="Mediterranean Chicken Salad"/>
    <x v="5"/>
    <x v="0"/>
    <x v="2"/>
  </r>
  <r>
    <d v="2013-01-15T00:00:00"/>
    <n v="10"/>
    <n v="44"/>
    <s v="15049826"/>
    <n v="3"/>
    <n v="6.45"/>
    <s v="Non-Alcoholic Beer"/>
    <x v="2"/>
    <x v="0"/>
    <x v="2"/>
  </r>
  <r>
    <d v="2013-01-15T00:00:00"/>
    <n v="16"/>
    <n v="39"/>
    <s v="15049827"/>
    <n v="1"/>
    <n v="9.9499999999999993"/>
    <s v="Steak Sandwich"/>
    <x v="0"/>
    <x v="0"/>
    <x v="2"/>
  </r>
  <r>
    <d v="2013-01-15T00:00:00"/>
    <n v="14"/>
    <n v="6"/>
    <s v="15049828"/>
    <n v="1"/>
    <n v="10.95"/>
    <s v="2 pc Snapper &amp; Chips"/>
    <x v="4"/>
    <x v="0"/>
    <x v="2"/>
  </r>
  <r>
    <d v="2013-01-15T00:00:00"/>
    <n v="15"/>
    <n v="33"/>
    <s v="15049829"/>
    <n v="3"/>
    <n v="11.95"/>
    <s v="Bowl Chowder"/>
    <x v="5"/>
    <x v="0"/>
    <x v="2"/>
  </r>
  <r>
    <d v="2013-01-15T00:00:00"/>
    <n v="13"/>
    <n v="48"/>
    <s v="15049829"/>
    <n v="3"/>
    <n v="9.9"/>
    <s v="Gl J T Merlot"/>
    <x v="8"/>
    <x v="1"/>
    <x v="2"/>
  </r>
  <r>
    <d v="2013-01-15T00:00:00"/>
    <n v="10"/>
    <n v="48"/>
    <s v="15049830"/>
    <n v="2"/>
    <n v="19.95"/>
    <s v="Prime Rib Burger"/>
    <x v="3"/>
    <x v="0"/>
    <x v="2"/>
  </r>
  <r>
    <d v="2013-01-15T00:00:00"/>
    <n v="12"/>
    <n v="58"/>
    <s v="15049830"/>
    <n v="0.5"/>
    <n v="5"/>
    <s v="Pizza Dz Wings"/>
    <x v="4"/>
    <x v="0"/>
    <x v="2"/>
  </r>
  <r>
    <d v="2013-01-15T00:00:00"/>
    <n v="22"/>
    <n v="27"/>
    <s v="15049830"/>
    <n v="1.5"/>
    <n v="9.9499999999999993"/>
    <s v="Cono Sur Pinot Noir"/>
    <x v="8"/>
    <x v="1"/>
    <x v="2"/>
  </r>
  <r>
    <d v="2013-01-15T00:00:00"/>
    <n v="12"/>
    <n v="8"/>
    <s v="15049830"/>
    <n v="2"/>
    <n v="1.65"/>
    <s v="Coffee"/>
    <x v="2"/>
    <x v="0"/>
    <x v="2"/>
  </r>
  <r>
    <d v="2013-01-15T00:00:00"/>
    <n v="19"/>
    <n v="42"/>
    <s v="15049833"/>
    <n v="1"/>
    <n v="8.0500000000000007"/>
    <s v="Cajun Chicken Burger"/>
    <x v="0"/>
    <x v="0"/>
    <x v="2"/>
  </r>
  <r>
    <d v="2013-01-15T00:00:00"/>
    <n v="20"/>
    <n v="41"/>
    <s v="15049833"/>
    <n v="2"/>
    <n v="8.9499999999999993"/>
    <s v="Steak Sandwich"/>
    <x v="0"/>
    <x v="0"/>
    <x v="2"/>
  </r>
  <r>
    <d v="2013-01-15T00:00:00"/>
    <n v="17"/>
    <n v="12"/>
    <s v="15049833"/>
    <n v="0.5"/>
    <n v="4.5"/>
    <s v="Pizza Dz Wings"/>
    <x v="4"/>
    <x v="0"/>
    <x v="2"/>
  </r>
  <r>
    <d v="2013-01-15T00:00:00"/>
    <n v="21"/>
    <n v="38"/>
    <s v="15049833"/>
    <n v="0.5"/>
    <n v="9.9499999999999993"/>
    <s v="Cono Sur Pinot Noir"/>
    <x v="8"/>
    <x v="1"/>
    <x v="2"/>
  </r>
  <r>
    <d v="2013-01-15T00:00:00"/>
    <n v="22"/>
    <n v="41"/>
    <s v="15049833"/>
    <n v="2"/>
    <n v="3"/>
    <s v="Coffee"/>
    <x v="2"/>
    <x v="0"/>
    <x v="2"/>
  </r>
  <r>
    <d v="2013-01-16T00:00:00"/>
    <n v="14"/>
    <n v="28"/>
    <s v="15049836"/>
    <n v="1"/>
    <n v="8.9499999999999993"/>
    <s v="Brunch Eggs Benny"/>
    <x v="1"/>
    <x v="0"/>
    <x v="2"/>
  </r>
  <r>
    <d v="2013-01-16T00:00:00"/>
    <n v="15"/>
    <n v="11"/>
    <s v="15049839"/>
    <n v="1"/>
    <n v="1.25"/>
    <s v="Side Toast"/>
    <x v="1"/>
    <x v="0"/>
    <x v="2"/>
  </r>
  <r>
    <d v="2013-01-16T00:00:00"/>
    <n v="13"/>
    <n v="32"/>
    <s v="15049839"/>
    <n v="2"/>
    <n v="1.65"/>
    <s v="Coffee"/>
    <x v="2"/>
    <x v="0"/>
    <x v="2"/>
  </r>
  <r>
    <d v="2013-01-16T00:00:00"/>
    <n v="14"/>
    <n v="48"/>
    <s v="15049840"/>
    <n v="6"/>
    <n v="8.4"/>
    <s v="Coffee"/>
    <x v="2"/>
    <x v="0"/>
    <x v="2"/>
  </r>
  <r>
    <d v="2013-01-16T00:00:00"/>
    <n v="11"/>
    <n v="23"/>
    <s v="15049841"/>
    <n v="1"/>
    <n v="8.0500000000000007"/>
    <s v="Garlic Herb Ribs"/>
    <x v="6"/>
    <x v="0"/>
    <x v="2"/>
  </r>
  <r>
    <d v="2013-01-16T00:00:00"/>
    <n v="16"/>
    <n v="53"/>
    <s v="15049841"/>
    <n v="1"/>
    <n v="3.55"/>
    <s v="Plate of Sweet Potato Fries"/>
    <x v="6"/>
    <x v="0"/>
    <x v="2"/>
  </r>
  <r>
    <d v="2013-01-16T00:00:00"/>
    <n v="20"/>
    <n v="35"/>
    <s v="15049841"/>
    <n v="2"/>
    <n v="2.5"/>
    <s v="Tea"/>
    <x v="2"/>
    <x v="0"/>
    <x v="2"/>
  </r>
  <r>
    <d v="2013-01-16T00:00:00"/>
    <n v="12"/>
    <n v="28"/>
    <s v="15049842"/>
    <n v="2"/>
    <n v="10.95"/>
    <s v="Mediterranean Chicken Salad"/>
    <x v="5"/>
    <x v="0"/>
    <x v="2"/>
  </r>
  <r>
    <d v="2013-01-16T00:00:00"/>
    <n v="15"/>
    <n v="32"/>
    <s v="15049843"/>
    <n v="2"/>
    <n v="9.9499999999999993"/>
    <s v="Steak Sandwich"/>
    <x v="0"/>
    <x v="0"/>
    <x v="2"/>
  </r>
  <r>
    <d v="2013-01-16T00:00:00"/>
    <n v="16"/>
    <n v="12"/>
    <s v="15049843"/>
    <n v="1"/>
    <n v="1.85"/>
    <s v="Large Pop"/>
    <x v="2"/>
    <x v="0"/>
    <x v="2"/>
  </r>
  <r>
    <d v="2013-01-16T00:00:00"/>
    <n v="22"/>
    <n v="16"/>
    <s v="15049844"/>
    <n v="2"/>
    <n v="8.9499999999999993"/>
    <s v="Homestyle Warmup Lunch"/>
    <x v="4"/>
    <x v="0"/>
    <x v="2"/>
  </r>
  <r>
    <d v="2013-01-16T00:00:00"/>
    <n v="13"/>
    <n v="32"/>
    <s v="15049844"/>
    <n v="2"/>
    <n v="1.85"/>
    <s v="Large Pop"/>
    <x v="2"/>
    <x v="0"/>
    <x v="2"/>
  </r>
  <r>
    <d v="2013-01-16T00:00:00"/>
    <n v="20"/>
    <n v="25"/>
    <s v="15049845"/>
    <n v="1"/>
    <n v="10.95"/>
    <s v="Mediterranean Chicken Salad"/>
    <x v="5"/>
    <x v="0"/>
    <x v="2"/>
  </r>
  <r>
    <d v="2013-01-16T00:00:00"/>
    <n v="14"/>
    <n v="33"/>
    <s v="15049846"/>
    <n v="1"/>
    <n v="7.95"/>
    <s v="Express Sandwich"/>
    <x v="0"/>
    <x v="0"/>
    <x v="2"/>
  </r>
  <r>
    <d v="2013-01-16T00:00:00"/>
    <n v="9"/>
    <n v="40"/>
    <s v="15049847"/>
    <n v="1"/>
    <n v="7.95"/>
    <s v="Express Sandwich"/>
    <x v="0"/>
    <x v="0"/>
    <x v="2"/>
  </r>
  <r>
    <d v="2013-01-16T00:00:00"/>
    <n v="18"/>
    <n v="29"/>
    <s v="15049847"/>
    <n v="2"/>
    <n v="2.25"/>
    <s v="Juice"/>
    <x v="2"/>
    <x v="0"/>
    <x v="2"/>
  </r>
  <r>
    <d v="2013-01-16T00:00:00"/>
    <n v="17"/>
    <n v="18"/>
    <s v="15049848"/>
    <n v="1"/>
    <n v="7.95"/>
    <s v="Express Sandwich"/>
    <x v="0"/>
    <x v="0"/>
    <x v="2"/>
  </r>
  <r>
    <d v="2013-01-16T00:00:00"/>
    <n v="18"/>
    <n v="11"/>
    <s v="15049849"/>
    <n v="2"/>
    <n v="7.95"/>
    <s v="Express Sandwich"/>
    <x v="0"/>
    <x v="0"/>
    <x v="2"/>
  </r>
  <r>
    <d v="2013-01-16T00:00:00"/>
    <n v="8"/>
    <n v="9"/>
    <s v="15049849"/>
    <n v="1"/>
    <n v="1.65"/>
    <s v="Coffee"/>
    <x v="2"/>
    <x v="0"/>
    <x v="2"/>
  </r>
  <r>
    <d v="2013-01-16T00:00:00"/>
    <n v="20"/>
    <n v="16"/>
    <s v="15049850"/>
    <n v="1"/>
    <n v="1.65"/>
    <s v="Coffee"/>
    <x v="2"/>
    <x v="0"/>
    <x v="2"/>
  </r>
  <r>
    <d v="2013-01-16T00:00:00"/>
    <n v="16"/>
    <n v="12"/>
    <s v="15049851"/>
    <n v="1"/>
    <n v="5.95"/>
    <s v="Starter Classic Caesar"/>
    <x v="5"/>
    <x v="0"/>
    <x v="2"/>
  </r>
  <r>
    <d v="2013-01-16T00:00:00"/>
    <n v="8"/>
    <n v="0"/>
    <s v="15049851"/>
    <n v="1"/>
    <n v="5.95"/>
    <s v="1/2 Sandwich"/>
    <x v="0"/>
    <x v="0"/>
    <x v="2"/>
  </r>
  <r>
    <d v="2013-01-16T00:00:00"/>
    <n v="19"/>
    <n v="43"/>
    <s v="15049852"/>
    <n v="1"/>
    <n v="1.5"/>
    <s v="Coffee"/>
    <x v="2"/>
    <x v="0"/>
    <x v="2"/>
  </r>
  <r>
    <d v="2013-01-16T00:00:00"/>
    <n v="17"/>
    <n v="52"/>
    <s v="15049853"/>
    <n v="2"/>
    <n v="3.95"/>
    <s v="Bowl Soup"/>
    <x v="5"/>
    <x v="0"/>
    <x v="2"/>
  </r>
  <r>
    <d v="2013-01-16T00:00:00"/>
    <n v="13"/>
    <n v="22"/>
    <s v="15049853"/>
    <n v="2"/>
    <n v="5.95"/>
    <s v="1/2 Sandwich"/>
    <x v="0"/>
    <x v="0"/>
    <x v="2"/>
  </r>
  <r>
    <d v="2013-01-16T00:00:00"/>
    <n v="16"/>
    <n v="25"/>
    <s v="15049853"/>
    <n v="2"/>
    <n v="4.5"/>
    <s v="Pint Winter Ale"/>
    <x v="7"/>
    <x v="1"/>
    <x v="2"/>
  </r>
  <r>
    <d v="2013-01-16T00:00:00"/>
    <n v="15"/>
    <n v="40"/>
    <s v="15049854"/>
    <n v="1"/>
    <n v="7.95"/>
    <s v="Special 7.95"/>
    <x v="4"/>
    <x v="0"/>
    <x v="2"/>
  </r>
  <r>
    <d v="2013-01-16T00:00:00"/>
    <n v="16"/>
    <n v="24"/>
    <s v="15049854"/>
    <n v="2"/>
    <n v="1.65"/>
    <s v="Coffee"/>
    <x v="2"/>
    <x v="0"/>
    <x v="2"/>
  </r>
  <r>
    <d v="2013-01-16T00:00:00"/>
    <n v="10"/>
    <n v="28"/>
    <s v="15049855"/>
    <n v="1"/>
    <n v="7.95"/>
    <s v="Special 7.95"/>
    <x v="4"/>
    <x v="0"/>
    <x v="2"/>
  </r>
  <r>
    <d v="2013-01-16T00:00:00"/>
    <n v="19"/>
    <n v="47"/>
    <s v="15049856"/>
    <n v="1"/>
    <n v="7.95"/>
    <s v="Special 7.95"/>
    <x v="4"/>
    <x v="0"/>
    <x v="2"/>
  </r>
  <r>
    <d v="2013-01-16T00:00:00"/>
    <n v="12"/>
    <n v="44"/>
    <s v="15049857"/>
    <n v="3"/>
    <n v="9"/>
    <s v="Pint 1516 Lager"/>
    <x v="7"/>
    <x v="1"/>
    <x v="2"/>
  </r>
  <r>
    <d v="2013-01-16T00:00:00"/>
    <n v="19"/>
    <n v="38"/>
    <s v="15049857"/>
    <n v="1"/>
    <n v="1.5"/>
    <s v="Coffee"/>
    <x v="2"/>
    <x v="0"/>
    <x v="2"/>
  </r>
  <r>
    <d v="2013-01-16T00:00:00"/>
    <n v="20"/>
    <n v="32"/>
    <s v="15049858"/>
    <n v="2"/>
    <n v="8"/>
    <s v="Men's Lunch Beer"/>
    <x v="7"/>
    <x v="1"/>
    <x v="2"/>
  </r>
  <r>
    <d v="2013-01-16T00:00:00"/>
    <n v="21"/>
    <n v="36"/>
    <s v="15049858"/>
    <n v="1"/>
    <n v="1.5"/>
    <s v="Coffee"/>
    <x v="2"/>
    <x v="0"/>
    <x v="2"/>
  </r>
  <r>
    <d v="2013-01-16T00:00:00"/>
    <n v="17"/>
    <n v="12"/>
    <s v="15049859"/>
    <n v="3"/>
    <n v="8"/>
    <s v="Men's Lunch Beer"/>
    <x v="7"/>
    <x v="1"/>
    <x v="2"/>
  </r>
  <r>
    <d v="2013-01-16T00:00:00"/>
    <n v="17"/>
    <n v="14"/>
    <s v="15049859"/>
    <n v="2"/>
    <n v="1.5"/>
    <s v="Coffee"/>
    <x v="2"/>
    <x v="0"/>
    <x v="2"/>
  </r>
  <r>
    <d v="2013-01-16T00:00:00"/>
    <n v="15"/>
    <n v="47"/>
    <s v="15049860"/>
    <n v="2"/>
    <n v="8"/>
    <s v="Men's Lunch Beer"/>
    <x v="7"/>
    <x v="1"/>
    <x v="2"/>
  </r>
  <r>
    <d v="2013-01-16T00:00:00"/>
    <n v="11"/>
    <n v="39"/>
    <s v="15049860"/>
    <n v="1"/>
    <n v="1.5"/>
    <s v="Coffee"/>
    <x v="2"/>
    <x v="0"/>
    <x v="2"/>
  </r>
  <r>
    <d v="2013-01-16T00:00:00"/>
    <n v="11"/>
    <n v="51"/>
    <s v="15049861"/>
    <n v="2"/>
    <n v="7.95"/>
    <s v="Special 7.95"/>
    <x v="4"/>
    <x v="0"/>
    <x v="2"/>
  </r>
  <r>
    <d v="2013-01-16T00:00:00"/>
    <n v="13"/>
    <n v="43"/>
    <s v="15049861"/>
    <n v="1"/>
    <n v="1.85"/>
    <s v="Large Pop"/>
    <x v="2"/>
    <x v="0"/>
    <x v="2"/>
  </r>
  <r>
    <d v="2013-01-16T00:00:00"/>
    <n v="18"/>
    <n v="54"/>
    <s v="15049862"/>
    <n v="1"/>
    <n v="7.95"/>
    <s v="Special 7.95"/>
    <x v="4"/>
    <x v="0"/>
    <x v="2"/>
  </r>
  <r>
    <d v="2013-01-16T00:00:00"/>
    <n v="11"/>
    <n v="12"/>
    <s v="15049862"/>
    <n v="2"/>
    <n v="1.85"/>
    <s v="Large Pop"/>
    <x v="2"/>
    <x v="0"/>
    <x v="2"/>
  </r>
  <r>
    <d v="2013-01-16T00:00:00"/>
    <n v="15"/>
    <n v="36"/>
    <s v="15049863"/>
    <n v="2"/>
    <n v="10.95"/>
    <s v="Feature Pasta of the Day"/>
    <x v="4"/>
    <x v="0"/>
    <x v="2"/>
  </r>
  <r>
    <d v="2013-01-16T00:00:00"/>
    <n v="19"/>
    <n v="28"/>
    <s v="15049863"/>
    <n v="1"/>
    <n v="1.65"/>
    <s v="Coffee"/>
    <x v="2"/>
    <x v="0"/>
    <x v="2"/>
  </r>
  <r>
    <d v="2013-01-16T00:00:00"/>
    <n v="22"/>
    <n v="9"/>
    <s v="15049864"/>
    <n v="1"/>
    <n v="7.95"/>
    <s v="Express Sandwich"/>
    <x v="0"/>
    <x v="0"/>
    <x v="2"/>
  </r>
  <r>
    <d v="2013-01-16T00:00:00"/>
    <n v="12"/>
    <n v="29"/>
    <s v="15049865"/>
    <n v="2"/>
    <n v="5.35"/>
    <s v="1/2 Sandwich"/>
    <x v="0"/>
    <x v="0"/>
    <x v="2"/>
  </r>
  <r>
    <d v="2013-01-16T00:00:00"/>
    <n v="14"/>
    <n v="6"/>
    <s v="15049866"/>
    <n v="2"/>
    <n v="7.95"/>
    <s v="Special 7.95"/>
    <x v="4"/>
    <x v="0"/>
    <x v="2"/>
  </r>
  <r>
    <d v="2013-01-16T00:00:00"/>
    <n v="11"/>
    <n v="58"/>
    <s v="15049867"/>
    <n v="1"/>
    <n v="7.95"/>
    <s v="Express Sandwich"/>
    <x v="0"/>
    <x v="0"/>
    <x v="2"/>
  </r>
  <r>
    <d v="2013-01-16T00:00:00"/>
    <n v="19"/>
    <n v="48"/>
    <s v="15049868"/>
    <n v="1"/>
    <n v="7.95"/>
    <s v="Express Sandwich"/>
    <x v="0"/>
    <x v="0"/>
    <x v="2"/>
  </r>
  <r>
    <d v="2013-01-16T00:00:00"/>
    <n v="18"/>
    <n v="44"/>
    <s v="15049869"/>
    <n v="2"/>
    <n v="8.9499999999999993"/>
    <s v="Steak Sandwich"/>
    <x v="0"/>
    <x v="0"/>
    <x v="2"/>
  </r>
  <r>
    <d v="2013-01-16T00:00:00"/>
    <n v="13"/>
    <n v="10"/>
    <s v="15049869"/>
    <n v="3"/>
    <n v="5.8"/>
    <s v="Non-Alcoholic Beer"/>
    <x v="2"/>
    <x v="0"/>
    <x v="2"/>
  </r>
  <r>
    <d v="2013-01-16T00:00:00"/>
    <n v="15"/>
    <n v="21"/>
    <s v="15049870"/>
    <n v="2"/>
    <n v="10.95"/>
    <s v="Mediterranean Chicken Salad"/>
    <x v="5"/>
    <x v="0"/>
    <x v="2"/>
  </r>
  <r>
    <d v="2013-01-16T00:00:00"/>
    <n v="16"/>
    <n v="23"/>
    <s v="15049870"/>
    <n v="2"/>
    <n v="17.95"/>
    <s v="Cajun Chicken Burger"/>
    <x v="0"/>
    <x v="0"/>
    <x v="2"/>
  </r>
  <r>
    <d v="2013-01-16T00:00:00"/>
    <n v="15"/>
    <n v="11"/>
    <s v="15049870"/>
    <n v="1"/>
    <n v="6.95"/>
    <s v="Dessert $6"/>
    <x v="12"/>
    <x v="0"/>
    <x v="2"/>
  </r>
  <r>
    <d v="2013-01-16T00:00:00"/>
    <n v="22"/>
    <n v="23"/>
    <s v="15049870"/>
    <n v="2"/>
    <n v="5.95"/>
    <s v="Dessert $5"/>
    <x v="12"/>
    <x v="0"/>
    <x v="2"/>
  </r>
  <r>
    <d v="2013-01-16T00:00:00"/>
    <n v="11"/>
    <n v="40"/>
    <s v="15049870"/>
    <n v="2"/>
    <n v="3.95"/>
    <s v="Dessert 3.95"/>
    <x v="12"/>
    <x v="0"/>
    <x v="2"/>
  </r>
  <r>
    <d v="2013-01-16T00:00:00"/>
    <n v="10"/>
    <n v="6"/>
    <s v="15049871"/>
    <n v="1"/>
    <n v="9.9499999999999993"/>
    <s v="Korean Beef Satays"/>
    <x v="6"/>
    <x v="0"/>
    <x v="2"/>
  </r>
  <r>
    <d v="2013-01-16T00:00:00"/>
    <n v="18"/>
    <n v="20"/>
    <s v="15049871"/>
    <n v="3"/>
    <n v="8"/>
    <s v="Kokanee"/>
    <x v="9"/>
    <x v="1"/>
    <x v="2"/>
  </r>
  <r>
    <d v="2013-01-16T00:00:00"/>
    <n v="19"/>
    <n v="21"/>
    <s v="15049871"/>
    <n v="3"/>
    <n v="17.25"/>
    <s v="Gls. Eaglehawk Chardonay"/>
    <x v="8"/>
    <x v="1"/>
    <x v="2"/>
  </r>
  <r>
    <d v="2013-01-16T00:00:00"/>
    <n v="11"/>
    <n v="53"/>
    <s v="15049872"/>
    <n v="1"/>
    <n v="5.95"/>
    <s v="Artisan Greens"/>
    <x v="5"/>
    <x v="0"/>
    <x v="2"/>
  </r>
  <r>
    <d v="2013-01-16T00:00:00"/>
    <n v="12"/>
    <n v="46"/>
    <s v="15049872"/>
    <n v="2"/>
    <n v="3.95"/>
    <s v="Bowl Soup"/>
    <x v="5"/>
    <x v="0"/>
    <x v="2"/>
  </r>
  <r>
    <d v="2013-01-16T00:00:00"/>
    <n v="19"/>
    <n v="13"/>
    <s v="15049872"/>
    <n v="1"/>
    <n v="0"/>
    <s v="* Course Break"/>
    <x v="4"/>
    <x v="0"/>
    <x v="2"/>
  </r>
  <r>
    <d v="2013-01-16T00:00:00"/>
    <n v="14"/>
    <n v="37"/>
    <s v="15049872"/>
    <n v="1"/>
    <n v="16.95"/>
    <s v="Special 16.00"/>
    <x v="4"/>
    <x v="0"/>
    <x v="2"/>
  </r>
  <r>
    <d v="2013-01-16T00:00:00"/>
    <n v="10"/>
    <n v="40"/>
    <s v="15049872"/>
    <n v="2"/>
    <n v="13.95"/>
    <s v="Special 14.00"/>
    <x v="4"/>
    <x v="0"/>
    <x v="2"/>
  </r>
  <r>
    <d v="2013-01-16T00:00:00"/>
    <n v="22"/>
    <n v="18"/>
    <s v="15049872"/>
    <n v="1"/>
    <n v="22.65"/>
    <s v="Cracked Frank's Merlot 1/2 L"/>
    <x v="8"/>
    <x v="1"/>
    <x v="2"/>
  </r>
  <r>
    <d v="2013-01-16T00:00:00"/>
    <n v="12"/>
    <n v="28"/>
    <s v="15049872"/>
    <n v="3"/>
    <n v="3.35"/>
    <s v="Coffee"/>
    <x v="2"/>
    <x v="0"/>
    <x v="2"/>
  </r>
  <r>
    <d v="2013-01-16T00:00:00"/>
    <n v="20"/>
    <n v="0"/>
    <s v="15049873"/>
    <n v="2"/>
    <n v="7.5"/>
    <s v="Cracked Frank's Merlot Gl"/>
    <x v="8"/>
    <x v="1"/>
    <x v="2"/>
  </r>
  <r>
    <d v="2013-01-16T00:00:00"/>
    <n v="10"/>
    <n v="53"/>
    <s v="15049874"/>
    <n v="1"/>
    <n v="9.9499999999999993"/>
    <s v="Korean Beef Satays"/>
    <x v="6"/>
    <x v="0"/>
    <x v="2"/>
  </r>
  <r>
    <d v="2013-01-16T00:00:00"/>
    <n v="11"/>
    <n v="35"/>
    <s v="15049875"/>
    <n v="1"/>
    <n v="16.95"/>
    <s v="Special 16.00"/>
    <x v="4"/>
    <x v="0"/>
    <x v="2"/>
  </r>
  <r>
    <d v="2013-01-17T00:00:00"/>
    <n v="21"/>
    <n v="12"/>
    <s v="15049877"/>
    <n v="2"/>
    <n v="4.5"/>
    <s v="Pint 1516 Lager"/>
    <x v="7"/>
    <x v="1"/>
    <x v="2"/>
  </r>
  <r>
    <d v="2013-01-17T00:00:00"/>
    <n v="14"/>
    <n v="50"/>
    <s v="15049877"/>
    <n v="4"/>
    <n v="13.5"/>
    <s v="Pint Sleeman Honey"/>
    <x v="7"/>
    <x v="1"/>
    <x v="2"/>
  </r>
  <r>
    <d v="2013-01-17T00:00:00"/>
    <n v="15"/>
    <n v="44"/>
    <s v="15049878"/>
    <n v="1"/>
    <n v="6.95"/>
    <s v="Breakfast Sandw ONLY"/>
    <x v="1"/>
    <x v="0"/>
    <x v="2"/>
  </r>
  <r>
    <d v="2013-01-17T00:00:00"/>
    <n v="19"/>
    <n v="31"/>
    <s v="15049878"/>
    <n v="2"/>
    <n v="1.25"/>
    <s v="Side Toast"/>
    <x v="1"/>
    <x v="0"/>
    <x v="2"/>
  </r>
  <r>
    <d v="2013-01-17T00:00:00"/>
    <n v="19"/>
    <n v="5"/>
    <s v="15049878"/>
    <n v="3"/>
    <n v="3.35"/>
    <s v="Coffee"/>
    <x v="2"/>
    <x v="0"/>
    <x v="2"/>
  </r>
  <r>
    <d v="2013-01-17T00:00:00"/>
    <n v="22"/>
    <n v="55"/>
    <s v="15049879"/>
    <n v="3"/>
    <n v="3.35"/>
    <s v="Coffee"/>
    <x v="2"/>
    <x v="0"/>
    <x v="2"/>
  </r>
  <r>
    <d v="2013-01-17T00:00:00"/>
    <n v="11"/>
    <n v="13"/>
    <s v="15049880"/>
    <n v="2"/>
    <n v="7.95"/>
    <s v="Express Sandwich"/>
    <x v="0"/>
    <x v="0"/>
    <x v="2"/>
  </r>
  <r>
    <d v="2013-01-17T00:00:00"/>
    <n v="21"/>
    <n v="22"/>
    <s v="15049881"/>
    <n v="2"/>
    <n v="7.95"/>
    <s v="Express Sandwich"/>
    <x v="0"/>
    <x v="0"/>
    <x v="2"/>
  </r>
  <r>
    <d v="2013-01-17T00:00:00"/>
    <n v="8"/>
    <n v="46"/>
    <s v="15049882"/>
    <n v="1"/>
    <n v="7.95"/>
    <s v="Express Sandwich"/>
    <x v="0"/>
    <x v="0"/>
    <x v="2"/>
  </r>
  <r>
    <d v="2013-01-17T00:00:00"/>
    <n v="18"/>
    <n v="22"/>
    <s v="15049883"/>
    <n v="1"/>
    <n v="10.95"/>
    <s v="The &quot;Clubhouse&quot;"/>
    <x v="0"/>
    <x v="0"/>
    <x v="2"/>
  </r>
  <r>
    <d v="2013-01-17T00:00:00"/>
    <n v="8"/>
    <n v="32"/>
    <s v="15049884"/>
    <n v="1"/>
    <n v="7.95"/>
    <s v="Express Sandwich"/>
    <x v="0"/>
    <x v="0"/>
    <x v="2"/>
  </r>
  <r>
    <d v="2013-01-17T00:00:00"/>
    <n v="14"/>
    <n v="42"/>
    <s v="15049885"/>
    <n v="2"/>
    <n v="19.95"/>
    <s v="1 pc Snapper &amp; Chips"/>
    <x v="4"/>
    <x v="0"/>
    <x v="2"/>
  </r>
  <r>
    <d v="2013-01-17T00:00:00"/>
    <n v="14"/>
    <n v="35"/>
    <s v="15049885"/>
    <n v="3"/>
    <n v="3.35"/>
    <s v="Coffee"/>
    <x v="2"/>
    <x v="0"/>
    <x v="2"/>
  </r>
  <r>
    <d v="2013-01-17T00:00:00"/>
    <n v="21"/>
    <n v="35"/>
    <s v="15049886"/>
    <n v="1"/>
    <n v="5.95"/>
    <s v="1/2 Sandwich"/>
    <x v="0"/>
    <x v="0"/>
    <x v="2"/>
  </r>
  <r>
    <d v="2013-01-17T00:00:00"/>
    <n v="15"/>
    <n v="46"/>
    <s v="15049886"/>
    <n v="2"/>
    <n v="4.5"/>
    <s v="Pint Winter Ale"/>
    <x v="7"/>
    <x v="1"/>
    <x v="2"/>
  </r>
  <r>
    <d v="2013-01-17T00:00:00"/>
    <n v="17"/>
    <n v="45"/>
    <s v="15049887"/>
    <n v="1"/>
    <n v="5.95"/>
    <s v="Bowl Chowder"/>
    <x v="5"/>
    <x v="0"/>
    <x v="2"/>
  </r>
  <r>
    <d v="2013-01-17T00:00:00"/>
    <n v="12"/>
    <n v="57"/>
    <s v="15049887"/>
    <n v="1"/>
    <n v="8.9499999999999993"/>
    <s v="Cajun Chicken Burger"/>
    <x v="0"/>
    <x v="0"/>
    <x v="2"/>
  </r>
  <r>
    <d v="2013-01-17T00:00:00"/>
    <n v="10"/>
    <n v="55"/>
    <s v="15049887"/>
    <n v="1"/>
    <n v="0"/>
    <s v="* Course Break"/>
    <x v="4"/>
    <x v="0"/>
    <x v="2"/>
  </r>
  <r>
    <d v="2013-01-17T00:00:00"/>
    <n v="15"/>
    <n v="44"/>
    <s v="15049887"/>
    <n v="1"/>
    <n v="1.65"/>
    <s v="Coffee"/>
    <x v="2"/>
    <x v="0"/>
    <x v="2"/>
  </r>
  <r>
    <d v="2013-01-17T00:00:00"/>
    <n v="8"/>
    <n v="26"/>
    <s v="15049888"/>
    <n v="1"/>
    <n v="7.95"/>
    <s v="Express Sandwich"/>
    <x v="0"/>
    <x v="0"/>
    <x v="2"/>
  </r>
  <r>
    <d v="2013-01-17T00:00:00"/>
    <n v="16"/>
    <n v="50"/>
    <s v="15049889"/>
    <n v="2"/>
    <n v="8.9499999999999993"/>
    <s v="Cajun Chicken Burger"/>
    <x v="0"/>
    <x v="0"/>
    <x v="2"/>
  </r>
  <r>
    <d v="2013-01-17T00:00:00"/>
    <n v="13"/>
    <n v="11"/>
    <s v="15049889"/>
    <n v="1"/>
    <n v="1.65"/>
    <s v="Coffee"/>
    <x v="2"/>
    <x v="0"/>
    <x v="2"/>
  </r>
  <r>
    <d v="2013-01-17T00:00:00"/>
    <n v="10"/>
    <n v="23"/>
    <s v="15049890"/>
    <n v="1"/>
    <n v="5.95"/>
    <s v="Bowl Chowder"/>
    <x v="5"/>
    <x v="0"/>
    <x v="2"/>
  </r>
  <r>
    <d v="2013-01-17T00:00:00"/>
    <n v="12"/>
    <n v="54"/>
    <s v="15049891"/>
    <n v="2"/>
    <n v="5.95"/>
    <s v="1/2 Sandwich"/>
    <x v="0"/>
    <x v="0"/>
    <x v="2"/>
  </r>
  <r>
    <d v="2013-01-17T00:00:00"/>
    <n v="21"/>
    <n v="2"/>
    <s v="15049891"/>
    <n v="2"/>
    <n v="1.65"/>
    <s v="Coffee"/>
    <x v="2"/>
    <x v="0"/>
    <x v="2"/>
  </r>
  <r>
    <d v="2013-01-17T00:00:00"/>
    <n v="14"/>
    <n v="0"/>
    <s v="15049892"/>
    <n v="2"/>
    <n v="5.95"/>
    <s v="1/2 Sandwich"/>
    <x v="0"/>
    <x v="0"/>
    <x v="2"/>
  </r>
  <r>
    <d v="2013-01-17T00:00:00"/>
    <n v="21"/>
    <n v="43"/>
    <s v="15049892"/>
    <n v="1"/>
    <n v="1.65"/>
    <s v="Hot Chocolate"/>
    <x v="2"/>
    <x v="0"/>
    <x v="2"/>
  </r>
  <r>
    <d v="2013-01-17T00:00:00"/>
    <n v="11"/>
    <n v="46"/>
    <s v="15049893"/>
    <n v="1"/>
    <n v="5.35"/>
    <s v="1/2 Sandwich"/>
    <x v="0"/>
    <x v="0"/>
    <x v="2"/>
  </r>
  <r>
    <d v="2013-01-17T00:00:00"/>
    <n v="19"/>
    <n v="55"/>
    <s v="15049893"/>
    <n v="2"/>
    <n v="4.5"/>
    <s v="Pint Winter Ale"/>
    <x v="7"/>
    <x v="1"/>
    <x v="2"/>
  </r>
  <r>
    <d v="2013-01-17T00:00:00"/>
    <n v="12"/>
    <n v="11"/>
    <s v="15049894"/>
    <n v="1"/>
    <n v="9.85"/>
    <s v="BBQ Baby Back Ribs"/>
    <x v="4"/>
    <x v="0"/>
    <x v="2"/>
  </r>
  <r>
    <d v="2013-01-17T00:00:00"/>
    <n v="15"/>
    <n v="41"/>
    <s v="15049894"/>
    <n v="2"/>
    <n v="1.5"/>
    <s v="Coffee"/>
    <x v="2"/>
    <x v="0"/>
    <x v="2"/>
  </r>
  <r>
    <d v="2013-01-17T00:00:00"/>
    <n v="20"/>
    <n v="17"/>
    <s v="15049895"/>
    <n v="2"/>
    <n v="5.35"/>
    <s v="1/2 Sandwich"/>
    <x v="0"/>
    <x v="0"/>
    <x v="2"/>
  </r>
  <r>
    <d v="2013-01-17T00:00:00"/>
    <n v="22"/>
    <n v="3"/>
    <s v="15049895"/>
    <n v="2"/>
    <n v="2.5"/>
    <s v="GlaWinter Ale"/>
    <x v="7"/>
    <x v="1"/>
    <x v="2"/>
  </r>
  <r>
    <d v="2013-01-17T00:00:00"/>
    <n v="18"/>
    <n v="59"/>
    <s v="15049896"/>
    <n v="1"/>
    <n v="7.95"/>
    <s v="Express Sandwich"/>
    <x v="0"/>
    <x v="0"/>
    <x v="2"/>
  </r>
  <r>
    <d v="2013-01-17T00:00:00"/>
    <n v="20"/>
    <n v="29"/>
    <s v="15049897"/>
    <n v="2"/>
    <n v="10.95"/>
    <s v="The &quot;Clubhouse&quot;"/>
    <x v="0"/>
    <x v="0"/>
    <x v="2"/>
  </r>
  <r>
    <d v="2013-01-17T00:00:00"/>
    <n v="9"/>
    <n v="36"/>
    <s v="15049897"/>
    <n v="1"/>
    <n v="1.65"/>
    <s v="Coffee"/>
    <x v="2"/>
    <x v="0"/>
    <x v="2"/>
  </r>
  <r>
    <d v="2013-01-17T00:00:00"/>
    <n v="16"/>
    <n v="55"/>
    <s v="15049898"/>
    <n v="2"/>
    <n v="8.9499999999999993"/>
    <s v="Beef Dip"/>
    <x v="0"/>
    <x v="0"/>
    <x v="2"/>
  </r>
  <r>
    <d v="2013-01-17T00:00:00"/>
    <n v="20"/>
    <n v="38"/>
    <s v="15049898"/>
    <n v="2"/>
    <n v="1.85"/>
    <s v="Large Pop"/>
    <x v="2"/>
    <x v="0"/>
    <x v="2"/>
  </r>
  <r>
    <d v="2013-01-17T00:00:00"/>
    <n v="12"/>
    <n v="40"/>
    <s v="15049899"/>
    <n v="1"/>
    <n v="5.95"/>
    <s v="Bowl Chowder"/>
    <x v="5"/>
    <x v="0"/>
    <x v="2"/>
  </r>
  <r>
    <d v="2013-01-17T00:00:00"/>
    <n v="16"/>
    <n v="59"/>
    <s v="15049899"/>
    <n v="1"/>
    <n v="5.95"/>
    <s v="Fireside Chili"/>
    <x v="4"/>
    <x v="0"/>
    <x v="2"/>
  </r>
  <r>
    <d v="2013-01-17T00:00:00"/>
    <n v="14"/>
    <n v="52"/>
    <s v="15049899"/>
    <n v="2"/>
    <n v="4.5"/>
    <s v="Pint Winter Ale"/>
    <x v="7"/>
    <x v="1"/>
    <x v="2"/>
  </r>
  <r>
    <d v="2013-01-17T00:00:00"/>
    <n v="13"/>
    <n v="38"/>
    <s v="15049899"/>
    <n v="2"/>
    <n v="1.65"/>
    <s v="Hot Chocolate"/>
    <x v="2"/>
    <x v="0"/>
    <x v="2"/>
  </r>
  <r>
    <d v="2013-01-17T00:00:00"/>
    <n v="21"/>
    <n v="21"/>
    <s v="15049900"/>
    <n v="1"/>
    <n v="8.9499999999999993"/>
    <s v="Cajun Chicken Burger"/>
    <x v="0"/>
    <x v="0"/>
    <x v="2"/>
  </r>
  <r>
    <d v="2013-01-17T00:00:00"/>
    <n v="18"/>
    <n v="16"/>
    <s v="15049900"/>
    <n v="1"/>
    <n v="1.65"/>
    <s v="Coffee"/>
    <x v="2"/>
    <x v="0"/>
    <x v="2"/>
  </r>
  <r>
    <d v="2013-01-17T00:00:00"/>
    <n v="18"/>
    <n v="11"/>
    <s v="15049901"/>
    <n v="2"/>
    <n v="5.95"/>
    <s v="1/2 Sandwich"/>
    <x v="0"/>
    <x v="0"/>
    <x v="2"/>
  </r>
  <r>
    <d v="2013-01-17T00:00:00"/>
    <n v="22"/>
    <n v="38"/>
    <s v="15049902"/>
    <n v="2"/>
    <n v="7.15"/>
    <s v="Express Sandwich"/>
    <x v="0"/>
    <x v="0"/>
    <x v="2"/>
  </r>
  <r>
    <d v="2013-01-17T00:00:00"/>
    <n v="17"/>
    <n v="46"/>
    <s v="15049902"/>
    <n v="2"/>
    <n v="1.5"/>
    <s v="Coffee"/>
    <x v="2"/>
    <x v="0"/>
    <x v="2"/>
  </r>
  <r>
    <d v="2013-01-17T00:00:00"/>
    <n v="22"/>
    <n v="13"/>
    <s v="15049903"/>
    <n v="2"/>
    <n v="9.9499999999999993"/>
    <s v="$12 Express Lunch"/>
    <x v="4"/>
    <x v="0"/>
    <x v="2"/>
  </r>
  <r>
    <d v="2013-01-17T00:00:00"/>
    <n v="16"/>
    <n v="22"/>
    <s v="15049904"/>
    <n v="1"/>
    <n v="7.95"/>
    <s v="Express Sandwich"/>
    <x v="0"/>
    <x v="0"/>
    <x v="2"/>
  </r>
  <r>
    <d v="2013-01-17T00:00:00"/>
    <n v="20"/>
    <n v="12"/>
    <s v="15049905"/>
    <n v="5"/>
    <n v="31.95"/>
    <s v="Express Sandwich"/>
    <x v="0"/>
    <x v="0"/>
    <x v="2"/>
  </r>
  <r>
    <d v="2013-01-17T00:00:00"/>
    <n v="21"/>
    <n v="22"/>
    <s v="15049907"/>
    <n v="50"/>
    <n v="84"/>
    <s v="Coffee"/>
    <x v="2"/>
    <x v="0"/>
    <x v="2"/>
  </r>
  <r>
    <d v="2013-01-17T00:00:00"/>
    <n v="20"/>
    <n v="43"/>
    <s v="15049907"/>
    <n v="50"/>
    <n v="94"/>
    <s v="Large Pop"/>
    <x v="2"/>
    <x v="0"/>
    <x v="2"/>
  </r>
  <r>
    <d v="2013-01-17T00:00:00"/>
    <n v="10"/>
    <n v="31"/>
    <s v="15049908"/>
    <n v="4"/>
    <n v="43.8"/>
    <s v="Special 11.00"/>
    <x v="4"/>
    <x v="0"/>
    <x v="2"/>
  </r>
  <r>
    <d v="2013-01-17T00:00:00"/>
    <n v="15"/>
    <n v="16"/>
    <s v="15049908"/>
    <n v="9"/>
    <n v="89.55"/>
    <s v="$12 Express Lunch"/>
    <x v="4"/>
    <x v="0"/>
    <x v="2"/>
  </r>
  <r>
    <d v="2013-01-17T00:00:00"/>
    <n v="18"/>
    <n v="24"/>
    <s v="15049909"/>
    <n v="2"/>
    <n v="7.95"/>
    <s v="Express Sandwich"/>
    <x v="0"/>
    <x v="0"/>
    <x v="2"/>
  </r>
  <r>
    <d v="2013-01-17T00:00:00"/>
    <n v="14"/>
    <n v="11"/>
    <s v="15049909"/>
    <n v="2"/>
    <n v="9"/>
    <s v="Pint Winter Ale"/>
    <x v="7"/>
    <x v="1"/>
    <x v="2"/>
  </r>
  <r>
    <d v="2013-01-17T00:00:00"/>
    <n v="10"/>
    <n v="9"/>
    <s v="15049909"/>
    <n v="3"/>
    <n v="4.5"/>
    <s v="Juice"/>
    <x v="2"/>
    <x v="0"/>
    <x v="2"/>
  </r>
  <r>
    <d v="2013-01-17T00:00:00"/>
    <n v="16"/>
    <n v="33"/>
    <s v="15049910"/>
    <n v="3"/>
    <n v="19.95"/>
    <s v="Steak Sandwich"/>
    <x v="0"/>
    <x v="0"/>
    <x v="2"/>
  </r>
  <r>
    <d v="2013-01-17T00:00:00"/>
    <n v="20"/>
    <n v="6"/>
    <s v="15049910"/>
    <n v="2"/>
    <n v="6.95"/>
    <s v="Dessert $6"/>
    <x v="12"/>
    <x v="0"/>
    <x v="2"/>
  </r>
  <r>
    <d v="2013-01-17T00:00:00"/>
    <n v="20"/>
    <n v="9"/>
    <s v="15049910"/>
    <n v="1"/>
    <n v="4"/>
    <s v="Canadian"/>
    <x v="9"/>
    <x v="1"/>
    <x v="2"/>
  </r>
  <r>
    <d v="2013-01-17T00:00:00"/>
    <n v="15"/>
    <n v="51"/>
    <s v="15049910"/>
    <n v="3"/>
    <n v="10"/>
    <s v="Heineken"/>
    <x v="9"/>
    <x v="1"/>
    <x v="2"/>
  </r>
  <r>
    <d v="2013-01-17T00:00:00"/>
    <n v="14"/>
    <n v="1"/>
    <s v="15049910"/>
    <n v="2"/>
    <n v="3.35"/>
    <s v="Coffee"/>
    <x v="2"/>
    <x v="0"/>
    <x v="2"/>
  </r>
  <r>
    <d v="2013-01-17T00:00:00"/>
    <n v="16"/>
    <n v="54"/>
    <s v="15049911"/>
    <n v="1"/>
    <n v="16.95"/>
    <s v="Special 16.00"/>
    <x v="4"/>
    <x v="0"/>
    <x v="2"/>
  </r>
  <r>
    <d v="2013-01-17T00:00:00"/>
    <n v="15"/>
    <n v="45"/>
    <s v="16010109"/>
    <n v="1"/>
    <n v="9.9499999999999993"/>
    <s v="Korean Beef Satays"/>
    <x v="6"/>
    <x v="0"/>
    <x v="2"/>
  </r>
  <r>
    <d v="2013-01-17T00:00:00"/>
    <n v="8"/>
    <n v="24"/>
    <s v="16010109"/>
    <n v="2"/>
    <n v="9.9499999999999993"/>
    <s v="Steak Sandwich"/>
    <x v="0"/>
    <x v="0"/>
    <x v="2"/>
  </r>
  <r>
    <d v="2013-01-17T00:00:00"/>
    <n v="20"/>
    <n v="38"/>
    <s v="16010109"/>
    <n v="1"/>
    <n v="0"/>
    <s v="* Course Break"/>
    <x v="4"/>
    <x v="0"/>
    <x v="2"/>
  </r>
  <r>
    <d v="2013-01-17T00:00:00"/>
    <n v="12"/>
    <n v="31"/>
    <s v="16010109"/>
    <n v="1"/>
    <n v="17.95"/>
    <s v="Special 17.00"/>
    <x v="4"/>
    <x v="0"/>
    <x v="2"/>
  </r>
  <r>
    <d v="2013-01-17T00:00:00"/>
    <n v="16"/>
    <n v="36"/>
    <s v="16010109"/>
    <n v="2"/>
    <n v="6"/>
    <s v="Guinness"/>
    <x v="7"/>
    <x v="1"/>
    <x v="2"/>
  </r>
  <r>
    <d v="2013-01-17T00:00:00"/>
    <n v="20"/>
    <n v="49"/>
    <s v="16010109"/>
    <n v="1"/>
    <n v="4.95"/>
    <s v="Gl Lindemans Bin 45 Cabernet"/>
    <x v="8"/>
    <x v="1"/>
    <x v="2"/>
  </r>
  <r>
    <d v="2013-01-17T00:00:00"/>
    <n v="17"/>
    <n v="10"/>
    <s v="16010109"/>
    <n v="1"/>
    <n v="1.85"/>
    <s v="Large Pop"/>
    <x v="2"/>
    <x v="0"/>
    <x v="2"/>
  </r>
  <r>
    <d v="2013-01-17T00:00:00"/>
    <n v="12"/>
    <n v="41"/>
    <s v="16010110"/>
    <n v="2"/>
    <n v="3.55"/>
    <s v="Add Prawns"/>
    <x v="5"/>
    <x v="0"/>
    <x v="2"/>
  </r>
  <r>
    <d v="2013-01-17T00:00:00"/>
    <n v="14"/>
    <n v="59"/>
    <s v="16010110"/>
    <n v="2"/>
    <n v="8.9499999999999993"/>
    <s v="Steak Sandwich"/>
    <x v="0"/>
    <x v="0"/>
    <x v="2"/>
  </r>
  <r>
    <d v="2013-01-17T00:00:00"/>
    <n v="8"/>
    <n v="32"/>
    <s v="16010110"/>
    <n v="2"/>
    <n v="1.65"/>
    <s v="Large Pop"/>
    <x v="2"/>
    <x v="0"/>
    <x v="2"/>
  </r>
  <r>
    <d v="2013-01-17T00:00:00"/>
    <n v="8"/>
    <n v="6"/>
    <s v="16010110"/>
    <n v="2"/>
    <n v="1.45"/>
    <s v="Hot Chocolate"/>
    <x v="2"/>
    <x v="0"/>
    <x v="2"/>
  </r>
  <r>
    <d v="2013-01-17T00:00:00"/>
    <n v="14"/>
    <n v="10"/>
    <s v="16010111"/>
    <n v="2"/>
    <n v="5.95"/>
    <s v="Bowl Chowder"/>
    <x v="5"/>
    <x v="0"/>
    <x v="2"/>
  </r>
  <r>
    <d v="2013-01-17T00:00:00"/>
    <n v="20"/>
    <n v="41"/>
    <s v="16010111"/>
    <n v="2"/>
    <n v="16.95"/>
    <s v="Special 16.00"/>
    <x v="4"/>
    <x v="0"/>
    <x v="2"/>
  </r>
  <r>
    <d v="2013-01-17T00:00:00"/>
    <n v="18"/>
    <n v="55"/>
    <s v="16010111"/>
    <n v="6"/>
    <n v="24.75"/>
    <s v="Gl J T Merlot"/>
    <x v="8"/>
    <x v="1"/>
    <x v="2"/>
  </r>
  <r>
    <d v="2013-01-17T00:00:00"/>
    <n v="19"/>
    <n v="27"/>
    <s v="16010112"/>
    <n v="2"/>
    <n v="4.5"/>
    <s v="Pint Winter Ale"/>
    <x v="7"/>
    <x v="1"/>
    <x v="2"/>
  </r>
  <r>
    <d v="2013-01-17T00:00:00"/>
    <n v="15"/>
    <n v="29"/>
    <s v="16010112"/>
    <n v="1"/>
    <n v="6"/>
    <s v="Guinness"/>
    <x v="7"/>
    <x v="1"/>
    <x v="2"/>
  </r>
  <r>
    <d v="2013-01-17T00:00:00"/>
    <n v="15"/>
    <n v="2"/>
    <s v="16010113"/>
    <n v="2"/>
    <n v="12"/>
    <s v="Guinness"/>
    <x v="7"/>
    <x v="1"/>
    <x v="2"/>
  </r>
  <r>
    <d v="2013-01-17T00:00:00"/>
    <n v="18"/>
    <n v="8"/>
    <s v="16010113"/>
    <n v="1"/>
    <n v="5.75"/>
    <s v="Sumac Ridge Stellar Jay Brut"/>
    <x v="8"/>
    <x v="1"/>
    <x v="2"/>
  </r>
  <r>
    <d v="2013-01-17T00:00:00"/>
    <n v="18"/>
    <n v="42"/>
    <s v="16010115"/>
    <n v="1"/>
    <n v="5.95"/>
    <s v="Starter Classic Caesar"/>
    <x v="5"/>
    <x v="0"/>
    <x v="2"/>
  </r>
  <r>
    <d v="2013-01-17T00:00:00"/>
    <n v="22"/>
    <n v="43"/>
    <s v="16010116"/>
    <n v="1"/>
    <n v="8.9499999999999993"/>
    <s v="Steak Sandwich"/>
    <x v="0"/>
    <x v="0"/>
    <x v="2"/>
  </r>
  <r>
    <d v="2013-01-17T00:00:00"/>
    <n v="12"/>
    <n v="45"/>
    <s v="16010116"/>
    <n v="1"/>
    <n v="16.149999999999999"/>
    <s v="Special 17.00"/>
    <x v="4"/>
    <x v="0"/>
    <x v="2"/>
  </r>
  <r>
    <d v="2013-01-17T00:00:00"/>
    <n v="21"/>
    <n v="20"/>
    <s v="16010116"/>
    <n v="2"/>
    <n v="2.5"/>
    <s v="Sleeman HB Glass"/>
    <x v="7"/>
    <x v="1"/>
    <x v="2"/>
  </r>
  <r>
    <d v="2013-01-17T00:00:00"/>
    <n v="22"/>
    <n v="54"/>
    <s v="16010116"/>
    <n v="1"/>
    <n v="13.45"/>
    <s v="1/2 Lindemans Bin 45 Cabernet"/>
    <x v="8"/>
    <x v="1"/>
    <x v="2"/>
  </r>
  <r>
    <d v="2013-01-17T00:00:00"/>
    <n v="18"/>
    <n v="9"/>
    <s v="16010116"/>
    <n v="1"/>
    <n v="1.5"/>
    <s v="Coffee"/>
    <x v="2"/>
    <x v="0"/>
    <x v="2"/>
  </r>
  <r>
    <d v="2013-01-17T00:00:00"/>
    <n v="19"/>
    <n v="0"/>
    <s v="16010117"/>
    <n v="2"/>
    <n v="12"/>
    <s v="Guinness"/>
    <x v="7"/>
    <x v="1"/>
    <x v="2"/>
  </r>
  <r>
    <d v="2013-01-17T00:00:00"/>
    <n v="13"/>
    <n v="16"/>
    <s v="16010118"/>
    <n v="1"/>
    <n v="9.9499999999999993"/>
    <s v="Nachos"/>
    <x v="6"/>
    <x v="0"/>
    <x v="2"/>
  </r>
  <r>
    <d v="2013-01-17T00:00:00"/>
    <n v="19"/>
    <n v="20"/>
    <s v="16010118"/>
    <n v="1"/>
    <n v="4"/>
    <s v="Budweiser"/>
    <x v="9"/>
    <x v="1"/>
    <x v="2"/>
  </r>
  <r>
    <d v="2013-01-17T00:00:00"/>
    <n v="11"/>
    <n v="46"/>
    <s v="16010118"/>
    <n v="2"/>
    <n v="3.85"/>
    <s v="Dark Rum"/>
    <x v="10"/>
    <x v="1"/>
    <x v="2"/>
  </r>
  <r>
    <d v="2013-01-17T00:00:00"/>
    <n v="12"/>
    <n v="56"/>
    <s v="16010118"/>
    <n v="1"/>
    <n v="1.65"/>
    <s v="Coffee"/>
    <x v="2"/>
    <x v="0"/>
    <x v="2"/>
  </r>
  <r>
    <d v="2013-01-17T00:00:00"/>
    <n v="15"/>
    <n v="23"/>
    <s v="16010118"/>
    <n v="2"/>
    <n v="3.75"/>
    <s v="Large Pop"/>
    <x v="2"/>
    <x v="0"/>
    <x v="2"/>
  </r>
  <r>
    <d v="2013-01-17T00:00:00"/>
    <n v="10"/>
    <n v="24"/>
    <s v="16010119"/>
    <n v="2"/>
    <n v="1.85"/>
    <s v="Large Pop"/>
    <x v="2"/>
    <x v="0"/>
    <x v="2"/>
  </r>
  <r>
    <d v="2013-01-17T00:00:00"/>
    <n v="12"/>
    <n v="51"/>
    <s v="16010120"/>
    <n v="2"/>
    <n v="8.0500000000000007"/>
    <s v="Cajun Chicken Burger"/>
    <x v="0"/>
    <x v="0"/>
    <x v="2"/>
  </r>
  <r>
    <d v="2013-01-17T00:00:00"/>
    <n v="21"/>
    <n v="40"/>
    <s v="16010120"/>
    <n v="1"/>
    <n v="1.65"/>
    <s v="Large Pop"/>
    <x v="2"/>
    <x v="0"/>
    <x v="2"/>
  </r>
  <r>
    <d v="2013-01-17T00:00:00"/>
    <n v="12"/>
    <n v="46"/>
    <s v="16010121"/>
    <n v="2"/>
    <n v="3.95"/>
    <s v="Plate of Sweet Potato Fries"/>
    <x v="6"/>
    <x v="0"/>
    <x v="2"/>
  </r>
  <r>
    <d v="2013-01-17T00:00:00"/>
    <n v="10"/>
    <n v="54"/>
    <s v="16010121"/>
    <n v="2"/>
    <n v="8.9499999999999993"/>
    <s v="Cajun Chicken Burger"/>
    <x v="0"/>
    <x v="0"/>
    <x v="2"/>
  </r>
  <r>
    <d v="2013-01-17T00:00:00"/>
    <n v="18"/>
    <n v="21"/>
    <s v="16010121"/>
    <n v="1"/>
    <n v="0"/>
    <s v="* Course Break"/>
    <x v="4"/>
    <x v="0"/>
    <x v="2"/>
  </r>
  <r>
    <d v="2013-01-17T00:00:00"/>
    <n v="16"/>
    <n v="58"/>
    <s v="16010121"/>
    <n v="1"/>
    <n v="9.9499999999999993"/>
    <s v="California Quesadilla"/>
    <x v="4"/>
    <x v="0"/>
    <x v="2"/>
  </r>
  <r>
    <d v="2013-01-17T00:00:00"/>
    <n v="17"/>
    <n v="9"/>
    <s v="16010121"/>
    <n v="1"/>
    <n v="1.4"/>
    <s v="Tea"/>
    <x v="2"/>
    <x v="0"/>
    <x v="2"/>
  </r>
  <r>
    <d v="2013-01-17T00:00:00"/>
    <n v="17"/>
    <n v="8"/>
    <s v="16010121"/>
    <n v="1"/>
    <n v="2.25"/>
    <s v="Ice Tea"/>
    <x v="2"/>
    <x v="0"/>
    <x v="2"/>
  </r>
  <r>
    <d v="2013-01-17T00:00:00"/>
    <n v="9"/>
    <n v="21"/>
    <s v="16010122"/>
    <n v="1"/>
    <n v="17.95"/>
    <s v="Special 17.00"/>
    <x v="4"/>
    <x v="0"/>
    <x v="2"/>
  </r>
  <r>
    <d v="2013-01-17T00:00:00"/>
    <n v="8"/>
    <n v="6"/>
    <s v="16010123"/>
    <n v="1"/>
    <n v="10.95"/>
    <s v="The &quot;Clubhouse&quot;"/>
    <x v="0"/>
    <x v="0"/>
    <x v="2"/>
  </r>
  <r>
    <d v="2013-01-17T00:00:00"/>
    <n v="16"/>
    <n v="24"/>
    <s v="16010124"/>
    <n v="1"/>
    <n v="3.95"/>
    <s v="Plate of Sweet Potato Fries"/>
    <x v="6"/>
    <x v="0"/>
    <x v="2"/>
  </r>
  <r>
    <d v="2013-01-17T00:00:00"/>
    <n v="10"/>
    <n v="53"/>
    <s v="16010124"/>
    <n v="1"/>
    <n v="1.65"/>
    <s v="Coffee"/>
    <x v="2"/>
    <x v="0"/>
    <x v="2"/>
  </r>
  <r>
    <d v="2013-01-17T00:00:00"/>
    <n v="11"/>
    <n v="58"/>
    <s v="16010124"/>
    <n v="1"/>
    <n v="1.85"/>
    <s v="Large Pop"/>
    <x v="2"/>
    <x v="0"/>
    <x v="2"/>
  </r>
  <r>
    <d v="2013-01-17T00:00:00"/>
    <n v="14"/>
    <n v="38"/>
    <s v="16010126"/>
    <n v="1"/>
    <n v="2"/>
    <s v="Side of Fries"/>
    <x v="6"/>
    <x v="0"/>
    <x v="2"/>
  </r>
  <r>
    <d v="2013-01-17T00:00:00"/>
    <n v="21"/>
    <n v="41"/>
    <s v="16010126"/>
    <n v="1"/>
    <n v="2.25"/>
    <s v="Ice Tea"/>
    <x v="2"/>
    <x v="0"/>
    <x v="2"/>
  </r>
  <r>
    <d v="2013-01-18T00:00:00"/>
    <n v="19"/>
    <n v="0"/>
    <s v="15049912"/>
    <n v="2"/>
    <n v="17.95"/>
    <s v="Super Breakfast"/>
    <x v="1"/>
    <x v="0"/>
    <x v="2"/>
  </r>
  <r>
    <d v="2013-01-18T00:00:00"/>
    <n v="20"/>
    <n v="57"/>
    <s v="15049912"/>
    <n v="2"/>
    <n v="3.35"/>
    <s v="Coffee"/>
    <x v="2"/>
    <x v="0"/>
    <x v="2"/>
  </r>
  <r>
    <d v="2013-01-18T00:00:00"/>
    <n v="11"/>
    <n v="49"/>
    <s v="15049914"/>
    <n v="1"/>
    <n v="8.0500000000000007"/>
    <s v="Super Breakfast"/>
    <x v="1"/>
    <x v="0"/>
    <x v="2"/>
  </r>
  <r>
    <d v="2013-01-18T00:00:00"/>
    <n v="19"/>
    <n v="50"/>
    <s v="15049914"/>
    <n v="2"/>
    <n v="1.5"/>
    <s v="Coffee"/>
    <x v="2"/>
    <x v="0"/>
    <x v="2"/>
  </r>
  <r>
    <d v="2013-01-18T00:00:00"/>
    <n v="10"/>
    <n v="51"/>
    <s v="15049915"/>
    <n v="1"/>
    <n v="6.25"/>
    <s v="Breakfast Sandw ONLY"/>
    <x v="1"/>
    <x v="0"/>
    <x v="2"/>
  </r>
  <r>
    <d v="2013-01-18T00:00:00"/>
    <n v="16"/>
    <n v="46"/>
    <s v="15049915"/>
    <n v="2"/>
    <n v="1.5"/>
    <s v="Coffee"/>
    <x v="2"/>
    <x v="0"/>
    <x v="2"/>
  </r>
  <r>
    <d v="2013-01-18T00:00:00"/>
    <n v="9"/>
    <n v="46"/>
    <s v="15049916"/>
    <n v="2"/>
    <n v="1.5"/>
    <s v="Coffee"/>
    <x v="2"/>
    <x v="0"/>
    <x v="2"/>
  </r>
  <r>
    <d v="2013-01-18T00:00:00"/>
    <n v="16"/>
    <n v="12"/>
    <s v="15049917"/>
    <n v="1"/>
    <n v="1.5"/>
    <s v="Coffee"/>
    <x v="2"/>
    <x v="0"/>
    <x v="2"/>
  </r>
  <r>
    <d v="2013-01-18T00:00:00"/>
    <n v="15"/>
    <n v="11"/>
    <s v="15049918"/>
    <n v="2"/>
    <n v="8.9499999999999993"/>
    <s v="Super Breakfast"/>
    <x v="1"/>
    <x v="0"/>
    <x v="2"/>
  </r>
  <r>
    <d v="2013-01-18T00:00:00"/>
    <n v="20"/>
    <n v="30"/>
    <s v="15049919"/>
    <n v="2"/>
    <n v="1.5"/>
    <s v="Coffee"/>
    <x v="2"/>
    <x v="0"/>
    <x v="2"/>
  </r>
  <r>
    <d v="2013-01-18T00:00:00"/>
    <n v="12"/>
    <n v="41"/>
    <s v="15049920"/>
    <n v="1"/>
    <n v="7.95"/>
    <s v="Express Sandwich"/>
    <x v="0"/>
    <x v="0"/>
    <x v="2"/>
  </r>
  <r>
    <d v="2013-01-18T00:00:00"/>
    <n v="18"/>
    <n v="21"/>
    <s v="15049921"/>
    <n v="1"/>
    <n v="7.95"/>
    <s v="Express Sandwich"/>
    <x v="0"/>
    <x v="0"/>
    <x v="2"/>
  </r>
  <r>
    <d v="2013-01-18T00:00:00"/>
    <n v="20"/>
    <n v="54"/>
    <s v="15049922"/>
    <n v="2"/>
    <n v="1.25"/>
    <s v="Side Toast"/>
    <x v="1"/>
    <x v="0"/>
    <x v="2"/>
  </r>
  <r>
    <d v="2013-01-18T00:00:00"/>
    <n v="16"/>
    <n v="15"/>
    <s v="15049922"/>
    <n v="2"/>
    <n v="3.35"/>
    <s v="Coffee"/>
    <x v="2"/>
    <x v="0"/>
    <x v="2"/>
  </r>
  <r>
    <d v="2013-01-18T00:00:00"/>
    <n v="21"/>
    <n v="10"/>
    <s v="15049923"/>
    <n v="1"/>
    <n v="10.95"/>
    <s v="Feature Pasta of the Day"/>
    <x v="4"/>
    <x v="0"/>
    <x v="2"/>
  </r>
  <r>
    <d v="2013-01-18T00:00:00"/>
    <n v="8"/>
    <n v="6"/>
    <s v="15049925"/>
    <n v="1"/>
    <n v="0"/>
    <s v="GlaWater"/>
    <x v="2"/>
    <x v="0"/>
    <x v="2"/>
  </r>
  <r>
    <d v="2013-01-18T00:00:00"/>
    <n v="21"/>
    <n v="33"/>
    <s v="15049926"/>
    <n v="1"/>
    <n v="5.35"/>
    <s v="1/2 Sandwich"/>
    <x v="0"/>
    <x v="0"/>
    <x v="2"/>
  </r>
  <r>
    <d v="2013-01-18T00:00:00"/>
    <n v="22"/>
    <n v="51"/>
    <s v="15049926"/>
    <n v="1"/>
    <n v="8.9499999999999993"/>
    <s v="Sat Fish &amp; Chip"/>
    <x v="4"/>
    <x v="0"/>
    <x v="2"/>
  </r>
  <r>
    <d v="2013-01-18T00:00:00"/>
    <n v="12"/>
    <n v="11"/>
    <s v="15049926"/>
    <n v="1"/>
    <n v="4.5"/>
    <s v="Pint Winter Ale"/>
    <x v="7"/>
    <x v="1"/>
    <x v="2"/>
  </r>
  <r>
    <d v="2013-01-18T00:00:00"/>
    <n v="10"/>
    <n v="28"/>
    <s v="15049927"/>
    <n v="1"/>
    <n v="8.9499999999999993"/>
    <s v="Cajun Chicken Burger"/>
    <x v="0"/>
    <x v="0"/>
    <x v="2"/>
  </r>
  <r>
    <d v="2013-01-18T00:00:00"/>
    <n v="21"/>
    <n v="58"/>
    <s v="15049928"/>
    <n v="2"/>
    <n v="7.95"/>
    <s v="Express Sandwich"/>
    <x v="0"/>
    <x v="0"/>
    <x v="2"/>
  </r>
  <r>
    <d v="2013-01-18T00:00:00"/>
    <n v="13"/>
    <n v="4"/>
    <s v="15049929"/>
    <n v="2"/>
    <n v="19.95"/>
    <s v="Steak Sandwich"/>
    <x v="0"/>
    <x v="0"/>
    <x v="2"/>
  </r>
  <r>
    <d v="2013-01-18T00:00:00"/>
    <n v="22"/>
    <n v="45"/>
    <s v="15049929"/>
    <n v="3"/>
    <n v="12"/>
    <s v="Coors Light"/>
    <x v="9"/>
    <x v="1"/>
    <x v="2"/>
  </r>
  <r>
    <d v="2013-01-18T00:00:00"/>
    <n v="13"/>
    <n v="3"/>
    <s v="15049929"/>
    <n v="3"/>
    <n v="12"/>
    <s v="Canadian"/>
    <x v="9"/>
    <x v="1"/>
    <x v="2"/>
  </r>
  <r>
    <d v="2013-01-18T00:00:00"/>
    <n v="10"/>
    <n v="2"/>
    <s v="15049930"/>
    <n v="1"/>
    <n v="4.5"/>
    <s v="Sandwich ONLY"/>
    <x v="0"/>
    <x v="0"/>
    <x v="2"/>
  </r>
  <r>
    <d v="2013-01-18T00:00:00"/>
    <n v="11"/>
    <n v="44"/>
    <s v="15049930"/>
    <n v="2"/>
    <n v="2.25"/>
    <s v="Juice"/>
    <x v="2"/>
    <x v="0"/>
    <x v="2"/>
  </r>
  <r>
    <d v="2013-01-18T00:00:00"/>
    <n v="21"/>
    <n v="58"/>
    <s v="15049931"/>
    <n v="2"/>
    <n v="10.95"/>
    <s v="The &quot;Clubhouse&quot;"/>
    <x v="0"/>
    <x v="0"/>
    <x v="2"/>
  </r>
  <r>
    <d v="2013-01-18T00:00:00"/>
    <n v="19"/>
    <n v="29"/>
    <s v="15049932"/>
    <n v="2"/>
    <n v="9.9499999999999993"/>
    <s v="Steak Sandwich"/>
    <x v="0"/>
    <x v="0"/>
    <x v="2"/>
  </r>
  <r>
    <d v="2013-01-18T00:00:00"/>
    <n v="18"/>
    <n v="18"/>
    <s v="15049932"/>
    <n v="2"/>
    <n v="1.85"/>
    <s v="Large Pop"/>
    <x v="2"/>
    <x v="0"/>
    <x v="2"/>
  </r>
  <r>
    <d v="2013-01-18T00:00:00"/>
    <n v="17"/>
    <n v="3"/>
    <s v="15049933"/>
    <n v="2"/>
    <n v="8.9499999999999993"/>
    <s v="Beef Dip"/>
    <x v="0"/>
    <x v="0"/>
    <x v="2"/>
  </r>
  <r>
    <d v="2013-01-18T00:00:00"/>
    <n v="9"/>
    <n v="49"/>
    <s v="15049933"/>
    <n v="2"/>
    <n v="1.85"/>
    <s v="Large Pop"/>
    <x v="2"/>
    <x v="0"/>
    <x v="2"/>
  </r>
  <r>
    <d v="2013-01-18T00:00:00"/>
    <n v="14"/>
    <n v="7"/>
    <s v="15049934"/>
    <n v="2"/>
    <n v="9.9499999999999993"/>
    <s v="Steak Sandwich"/>
    <x v="0"/>
    <x v="0"/>
    <x v="2"/>
  </r>
  <r>
    <d v="2013-01-18T00:00:00"/>
    <n v="18"/>
    <n v="10"/>
    <s v="15049934"/>
    <n v="2"/>
    <n v="1.85"/>
    <s v="Large Pop"/>
    <x v="2"/>
    <x v="0"/>
    <x v="2"/>
  </r>
  <r>
    <d v="2013-01-18T00:00:00"/>
    <n v="16"/>
    <n v="5"/>
    <s v="15049935"/>
    <n v="2"/>
    <n v="9.9499999999999993"/>
    <s v="Steak Sandwich"/>
    <x v="0"/>
    <x v="0"/>
    <x v="2"/>
  </r>
  <r>
    <d v="2013-01-18T00:00:00"/>
    <n v="10"/>
    <n v="14"/>
    <s v="15049936"/>
    <n v="1"/>
    <n v="8.9499999999999993"/>
    <s v="Vegetable Panini"/>
    <x v="0"/>
    <x v="0"/>
    <x v="2"/>
  </r>
  <r>
    <d v="2013-01-18T00:00:00"/>
    <n v="18"/>
    <n v="10"/>
    <s v="15049936"/>
    <n v="1"/>
    <n v="3.95"/>
    <s v="Add Chicken"/>
    <x v="4"/>
    <x v="0"/>
    <x v="2"/>
  </r>
  <r>
    <d v="2013-01-18T00:00:00"/>
    <n v="15"/>
    <n v="37"/>
    <s v="15049937"/>
    <n v="1"/>
    <n v="10.95"/>
    <s v="Feature Pasta of the Day"/>
    <x v="4"/>
    <x v="0"/>
    <x v="2"/>
  </r>
  <r>
    <d v="2013-01-18T00:00:00"/>
    <n v="16"/>
    <n v="12"/>
    <s v="15049938"/>
    <n v="1"/>
    <n v="9.9499999999999993"/>
    <s v="Steak Sandwich"/>
    <x v="0"/>
    <x v="0"/>
    <x v="2"/>
  </r>
  <r>
    <d v="2013-01-18T00:00:00"/>
    <n v="20"/>
    <n v="18"/>
    <s v="15049938"/>
    <n v="1"/>
    <n v="1.85"/>
    <s v="Large Pop"/>
    <x v="2"/>
    <x v="0"/>
    <x v="2"/>
  </r>
  <r>
    <d v="2013-01-18T00:00:00"/>
    <n v="20"/>
    <n v="41"/>
    <s v="15049939"/>
    <n v="1"/>
    <n v="9.9499999999999993"/>
    <s v="Steak Sandwich"/>
    <x v="0"/>
    <x v="0"/>
    <x v="2"/>
  </r>
  <r>
    <d v="2013-01-18T00:00:00"/>
    <n v="18"/>
    <n v="11"/>
    <s v="15049940"/>
    <n v="2"/>
    <n v="5.95"/>
    <s v="1/2 Sandwich"/>
    <x v="0"/>
    <x v="0"/>
    <x v="2"/>
  </r>
  <r>
    <d v="2013-01-18T00:00:00"/>
    <n v="16"/>
    <n v="11"/>
    <s v="15049942"/>
    <n v="2"/>
    <n v="9.9499999999999993"/>
    <s v="Steak Sandwich"/>
    <x v="0"/>
    <x v="0"/>
    <x v="2"/>
  </r>
  <r>
    <d v="2013-01-18T00:00:00"/>
    <n v="12"/>
    <n v="56"/>
    <s v="15049943"/>
    <n v="1"/>
    <n v="8.9499999999999993"/>
    <s v="Beef Dip"/>
    <x v="0"/>
    <x v="0"/>
    <x v="2"/>
  </r>
  <r>
    <d v="2013-01-18T00:00:00"/>
    <n v="21"/>
    <n v="8"/>
    <s v="15049945"/>
    <n v="2"/>
    <n v="5.35"/>
    <s v="1/2 Sandwich"/>
    <x v="0"/>
    <x v="0"/>
    <x v="2"/>
  </r>
  <r>
    <d v="2013-01-18T00:00:00"/>
    <n v="16"/>
    <n v="5"/>
    <s v="15049946"/>
    <n v="2"/>
    <n v="9.9499999999999993"/>
    <s v="Prime Rib Burger"/>
    <x v="3"/>
    <x v="0"/>
    <x v="2"/>
  </r>
  <r>
    <d v="2013-01-18T00:00:00"/>
    <n v="15"/>
    <n v="9"/>
    <s v="15049946"/>
    <n v="1"/>
    <n v="10.95"/>
    <s v="2 pc Snapper &amp; Chips"/>
    <x v="4"/>
    <x v="0"/>
    <x v="2"/>
  </r>
  <r>
    <d v="2013-01-18T00:00:00"/>
    <n v="11"/>
    <n v="47"/>
    <s v="15049946"/>
    <n v="2"/>
    <n v="6.95"/>
    <s v="Dessert $6"/>
    <x v="12"/>
    <x v="0"/>
    <x v="2"/>
  </r>
  <r>
    <d v="2013-01-18T00:00:00"/>
    <n v="21"/>
    <n v="32"/>
    <s v="15049946"/>
    <n v="1"/>
    <n v="5.95"/>
    <s v="Dessert $5"/>
    <x v="12"/>
    <x v="0"/>
    <x v="2"/>
  </r>
  <r>
    <d v="2013-01-18T00:00:00"/>
    <n v="12"/>
    <n v="52"/>
    <s v="15049946"/>
    <n v="3"/>
    <n v="14.85"/>
    <s v="Gl Lind Bin 65 Chard"/>
    <x v="8"/>
    <x v="1"/>
    <x v="2"/>
  </r>
  <r>
    <d v="2013-01-18T00:00:00"/>
    <n v="18"/>
    <n v="33"/>
    <s v="15049946"/>
    <n v="2"/>
    <n v="3.8"/>
    <s v="Coffee"/>
    <x v="2"/>
    <x v="0"/>
    <x v="2"/>
  </r>
  <r>
    <d v="2013-01-18T00:00:00"/>
    <n v="17"/>
    <n v="40"/>
    <s v="15049947"/>
    <n v="2"/>
    <n v="5.95"/>
    <s v="Starter Classic Caesar"/>
    <x v="5"/>
    <x v="0"/>
    <x v="2"/>
  </r>
  <r>
    <d v="2013-01-18T00:00:00"/>
    <n v="17"/>
    <n v="31"/>
    <s v="15049947"/>
    <n v="2"/>
    <n v="9.9499999999999993"/>
    <s v="California Quesadilla"/>
    <x v="4"/>
    <x v="0"/>
    <x v="2"/>
  </r>
  <r>
    <d v="2013-01-18T00:00:00"/>
    <n v="22"/>
    <n v="17"/>
    <s v="15049947"/>
    <n v="2"/>
    <n v="4.95"/>
    <s v="Gl Lind Bin 65 Chard"/>
    <x v="8"/>
    <x v="1"/>
    <x v="2"/>
  </r>
  <r>
    <d v="2013-01-18T00:00:00"/>
    <n v="17"/>
    <n v="25"/>
    <s v="15049947"/>
    <n v="2"/>
    <n v="4.95"/>
    <s v="Gl J T Merlot"/>
    <x v="8"/>
    <x v="1"/>
    <x v="2"/>
  </r>
  <r>
    <d v="2013-01-18T00:00:00"/>
    <n v="15"/>
    <n v="5"/>
    <s v="15049948"/>
    <n v="2"/>
    <n v="0"/>
    <s v="* Don't Make"/>
    <x v="6"/>
    <x v="0"/>
    <x v="2"/>
  </r>
  <r>
    <d v="2013-01-18T00:00:00"/>
    <n v="19"/>
    <n v="2"/>
    <s v="15049948"/>
    <n v="1"/>
    <n v="9.9499999999999993"/>
    <s v="Steak Sandwich"/>
    <x v="0"/>
    <x v="0"/>
    <x v="2"/>
  </r>
  <r>
    <d v="2013-01-18T00:00:00"/>
    <n v="21"/>
    <n v="14"/>
    <s v="15049949"/>
    <n v="3"/>
    <n v="43.95"/>
    <s v="Event Buffet"/>
    <x v="4"/>
    <x v="0"/>
    <x v="2"/>
  </r>
  <r>
    <d v="2013-01-18T00:00:00"/>
    <n v="11"/>
    <n v="49"/>
    <s v="15049949"/>
    <n v="2"/>
    <n v="3.25"/>
    <s v="Gl Guinness"/>
    <x v="7"/>
    <x v="1"/>
    <x v="2"/>
  </r>
  <r>
    <d v="2013-01-18T00:00:00"/>
    <n v="18"/>
    <n v="30"/>
    <s v="15049949"/>
    <n v="2"/>
    <n v="6"/>
    <s v="Guinness"/>
    <x v="7"/>
    <x v="1"/>
    <x v="2"/>
  </r>
  <r>
    <d v="2013-01-18T00:00:00"/>
    <n v="18"/>
    <n v="6"/>
    <s v="15049949"/>
    <n v="2"/>
    <n v="22"/>
    <s v="Bowmore"/>
    <x v="10"/>
    <x v="1"/>
    <x v="2"/>
  </r>
  <r>
    <d v="2013-01-18T00:00:00"/>
    <n v="20"/>
    <n v="12"/>
    <s v="15049949"/>
    <n v="2"/>
    <n v="22"/>
    <s v="Oban"/>
    <x v="10"/>
    <x v="1"/>
    <x v="2"/>
  </r>
  <r>
    <d v="2013-01-18T00:00:00"/>
    <n v="16"/>
    <n v="13"/>
    <s v="15049950"/>
    <n v="5"/>
    <n v="87.95"/>
    <s v="Event Buffet"/>
    <x v="4"/>
    <x v="0"/>
    <x v="2"/>
  </r>
  <r>
    <d v="2013-01-18T00:00:00"/>
    <n v="16"/>
    <n v="53"/>
    <s v="15049950"/>
    <n v="3"/>
    <n v="9"/>
    <s v="Pint Winter Ale"/>
    <x v="7"/>
    <x v="1"/>
    <x v="2"/>
  </r>
  <r>
    <d v="2013-01-18T00:00:00"/>
    <n v="13"/>
    <n v="22"/>
    <s v="15049950"/>
    <n v="2"/>
    <n v="4.95"/>
    <s v="Gl Lindemans Bin 45 Cabernet"/>
    <x v="8"/>
    <x v="1"/>
    <x v="2"/>
  </r>
  <r>
    <d v="2013-01-18T00:00:00"/>
    <n v="19"/>
    <n v="25"/>
    <s v="15049950"/>
    <n v="2"/>
    <n v="1.85"/>
    <s v="Large Pop"/>
    <x v="2"/>
    <x v="0"/>
    <x v="2"/>
  </r>
  <r>
    <d v="2013-01-18T00:00:00"/>
    <n v="8"/>
    <n v="22"/>
    <s v="15049950"/>
    <n v="5"/>
    <n v="7.6"/>
    <s v="Coffee"/>
    <x v="2"/>
    <x v="0"/>
    <x v="2"/>
  </r>
  <r>
    <d v="2013-01-18T00:00:00"/>
    <n v="19"/>
    <n v="8"/>
    <s v="15049951"/>
    <n v="5"/>
    <n v="87.95"/>
    <s v="Event Buffet"/>
    <x v="4"/>
    <x v="0"/>
    <x v="2"/>
  </r>
  <r>
    <d v="2013-01-18T00:00:00"/>
    <n v="17"/>
    <n v="39"/>
    <s v="15049951"/>
    <n v="1"/>
    <n v="3.85"/>
    <s v="Wisers"/>
    <x v="10"/>
    <x v="1"/>
    <x v="2"/>
  </r>
  <r>
    <d v="2013-01-18T00:00:00"/>
    <n v="17"/>
    <n v="34"/>
    <s v="15049951"/>
    <n v="3"/>
    <n v="13"/>
    <s v="Glenlivet"/>
    <x v="10"/>
    <x v="1"/>
    <x v="2"/>
  </r>
  <r>
    <d v="2013-01-18T00:00:00"/>
    <n v="11"/>
    <n v="16"/>
    <s v="15049951"/>
    <n v="1"/>
    <n v="25.95"/>
    <s v="Yellow Tail Shiraz"/>
    <x v="8"/>
    <x v="1"/>
    <x v="2"/>
  </r>
  <r>
    <d v="2013-01-18T00:00:00"/>
    <n v="17"/>
    <n v="17"/>
    <s v="15049951"/>
    <n v="2"/>
    <n v="5.75"/>
    <s v="Sumac Ridge Stellar Jay Brut"/>
    <x v="8"/>
    <x v="1"/>
    <x v="2"/>
  </r>
  <r>
    <d v="2013-01-18T00:00:00"/>
    <n v="16"/>
    <n v="28"/>
    <s v="15049951"/>
    <n v="3"/>
    <n v="3.8"/>
    <s v="Coffee"/>
    <x v="2"/>
    <x v="0"/>
    <x v="2"/>
  </r>
  <r>
    <d v="2013-01-18T00:00:00"/>
    <n v="20"/>
    <n v="40"/>
    <s v="16010128"/>
    <n v="4"/>
    <n v="87.95"/>
    <s v="Event Buffet"/>
    <x v="4"/>
    <x v="0"/>
    <x v="2"/>
  </r>
  <r>
    <d v="2013-01-18T00:00:00"/>
    <n v="19"/>
    <n v="34"/>
    <s v="16010128"/>
    <n v="1"/>
    <n v="4.5"/>
    <s v="Pint Sleeman Honey"/>
    <x v="7"/>
    <x v="1"/>
    <x v="2"/>
  </r>
  <r>
    <d v="2013-01-18T00:00:00"/>
    <n v="20"/>
    <n v="54"/>
    <s v="16010128"/>
    <n v="2"/>
    <n v="4.5"/>
    <s v="Pint Winter Ale"/>
    <x v="7"/>
    <x v="1"/>
    <x v="2"/>
  </r>
  <r>
    <d v="2013-01-18T00:00:00"/>
    <n v="16"/>
    <n v="55"/>
    <s v="16010128"/>
    <n v="2"/>
    <n v="7.7"/>
    <s v="Wisers"/>
    <x v="10"/>
    <x v="1"/>
    <x v="2"/>
  </r>
  <r>
    <d v="2013-01-18T00:00:00"/>
    <n v="14"/>
    <n v="41"/>
    <s v="16010128"/>
    <n v="3"/>
    <n v="9.9"/>
    <s v="Gl Lind Bin 65 Chard"/>
    <x v="8"/>
    <x v="1"/>
    <x v="2"/>
  </r>
  <r>
    <d v="2013-01-18T00:00:00"/>
    <n v="11"/>
    <n v="58"/>
    <s v="16010128"/>
    <n v="2"/>
    <n v="3.8"/>
    <s v="Coffee"/>
    <x v="2"/>
    <x v="0"/>
    <x v="2"/>
  </r>
  <r>
    <d v="2013-01-18T00:00:00"/>
    <n v="11"/>
    <n v="39"/>
    <s v="16010128"/>
    <n v="3"/>
    <n v="3.8"/>
    <s v="Tea"/>
    <x v="2"/>
    <x v="0"/>
    <x v="2"/>
  </r>
  <r>
    <d v="2013-01-18T00:00:00"/>
    <n v="16"/>
    <n v="30"/>
    <s v="16010129"/>
    <n v="3"/>
    <n v="43.95"/>
    <s v="Event Buffet"/>
    <x v="4"/>
    <x v="0"/>
    <x v="2"/>
  </r>
  <r>
    <d v="2013-01-18T00:00:00"/>
    <n v="11"/>
    <n v="51"/>
    <s v="16010129"/>
    <n v="1"/>
    <n v="29.95"/>
    <s v="Bin end $27"/>
    <x v="8"/>
    <x v="1"/>
    <x v="2"/>
  </r>
  <r>
    <d v="2013-01-18T00:00:00"/>
    <n v="21"/>
    <n v="21"/>
    <s v="16010130"/>
    <n v="4"/>
    <n v="87.95"/>
    <s v="Event Buffet"/>
    <x v="4"/>
    <x v="0"/>
    <x v="2"/>
  </r>
  <r>
    <d v="2013-01-18T00:00:00"/>
    <n v="19"/>
    <n v="10"/>
    <s v="16010130"/>
    <n v="2"/>
    <n v="9"/>
    <s v="Pint 1516 Lager"/>
    <x v="7"/>
    <x v="1"/>
    <x v="2"/>
  </r>
  <r>
    <d v="2013-01-18T00:00:00"/>
    <n v="17"/>
    <n v="9"/>
    <s v="16010130"/>
    <n v="2"/>
    <n v="39.9"/>
    <s v="J.T. Merlot"/>
    <x v="8"/>
    <x v="1"/>
    <x v="2"/>
  </r>
  <r>
    <d v="2013-01-18T00:00:00"/>
    <n v="8"/>
    <n v="13"/>
    <s v="16010130"/>
    <n v="3"/>
    <n v="5.7"/>
    <s v="Coffee"/>
    <x v="2"/>
    <x v="0"/>
    <x v="2"/>
  </r>
  <r>
    <d v="2013-01-18T00:00:00"/>
    <n v="13"/>
    <n v="51"/>
    <s v="16010131"/>
    <n v="1"/>
    <n v="15.95"/>
    <s v="Valentines Dinner"/>
    <x v="4"/>
    <x v="0"/>
    <x v="2"/>
  </r>
  <r>
    <d v="2013-01-18T00:00:00"/>
    <n v="12"/>
    <n v="42"/>
    <s v="16010131"/>
    <n v="4"/>
    <n v="87.95"/>
    <s v="Event Buffet"/>
    <x v="4"/>
    <x v="0"/>
    <x v="2"/>
  </r>
  <r>
    <d v="2013-01-18T00:00:00"/>
    <n v="13"/>
    <n v="39"/>
    <s v="16010131"/>
    <n v="4"/>
    <n v="18"/>
    <s v="Guinness"/>
    <x v="7"/>
    <x v="1"/>
    <x v="2"/>
  </r>
  <r>
    <d v="2013-01-18T00:00:00"/>
    <n v="19"/>
    <n v="23"/>
    <s v="16010131"/>
    <n v="2"/>
    <n v="25.95"/>
    <s v="Btl Wolf BlaCab/Sauv"/>
    <x v="8"/>
    <x v="1"/>
    <x v="2"/>
  </r>
  <r>
    <d v="2013-01-18T00:00:00"/>
    <n v="21"/>
    <n v="37"/>
    <s v="16010131"/>
    <n v="1"/>
    <n v="1.85"/>
    <s v="Large Pop"/>
    <x v="2"/>
    <x v="0"/>
    <x v="2"/>
  </r>
  <r>
    <d v="2013-01-18T00:00:00"/>
    <n v="18"/>
    <n v="47"/>
    <s v="16010131"/>
    <n v="3"/>
    <n v="3.8"/>
    <s v="Coffee"/>
    <x v="2"/>
    <x v="0"/>
    <x v="2"/>
  </r>
  <r>
    <d v="2013-01-18T00:00:00"/>
    <n v="9"/>
    <n v="15"/>
    <s v="16010132"/>
    <n v="2"/>
    <n v="43.95"/>
    <s v="Event Buffet"/>
    <x v="4"/>
    <x v="0"/>
    <x v="2"/>
  </r>
  <r>
    <d v="2013-01-18T00:00:00"/>
    <n v="22"/>
    <n v="55"/>
    <s v="16010132"/>
    <n v="1"/>
    <n v="19.95"/>
    <s v="Ltr Lindemans Bin 65 Chard"/>
    <x v="8"/>
    <x v="1"/>
    <x v="2"/>
  </r>
  <r>
    <d v="2013-01-18T00:00:00"/>
    <n v="17"/>
    <n v="36"/>
    <s v="16010133"/>
    <n v="2"/>
    <n v="43.95"/>
    <s v="Event Buffet"/>
    <x v="4"/>
    <x v="0"/>
    <x v="2"/>
  </r>
  <r>
    <d v="2013-01-18T00:00:00"/>
    <n v="14"/>
    <n v="7"/>
    <s v="16010133"/>
    <n v="2"/>
    <n v="14.6"/>
    <s v="Premium Vodka Martini"/>
    <x v="10"/>
    <x v="1"/>
    <x v="2"/>
  </r>
  <r>
    <d v="2013-01-18T00:00:00"/>
    <n v="11"/>
    <n v="35"/>
    <s v="16010133"/>
    <n v="3"/>
    <n v="9.9"/>
    <s v="Gl Cono Sur P/Noir"/>
    <x v="8"/>
    <x v="1"/>
    <x v="2"/>
  </r>
  <r>
    <d v="2013-01-18T00:00:00"/>
    <n v="8"/>
    <n v="19"/>
    <s v="16010133"/>
    <n v="2"/>
    <n v="3.8"/>
    <s v="Coffee"/>
    <x v="2"/>
    <x v="0"/>
    <x v="2"/>
  </r>
  <r>
    <d v="2013-01-18T00:00:00"/>
    <n v="22"/>
    <n v="40"/>
    <s v="16010134"/>
    <n v="5"/>
    <n v="87.95"/>
    <s v="Event Buffet"/>
    <x v="4"/>
    <x v="0"/>
    <x v="2"/>
  </r>
  <r>
    <d v="2013-01-18T00:00:00"/>
    <n v="18"/>
    <n v="58"/>
    <s v="16010134"/>
    <n v="2"/>
    <n v="9"/>
    <s v="Pint Sleeman Honey"/>
    <x v="7"/>
    <x v="1"/>
    <x v="2"/>
  </r>
  <r>
    <d v="2013-01-18T00:00:00"/>
    <n v="22"/>
    <n v="57"/>
    <s v="16010134"/>
    <n v="2"/>
    <n v="12"/>
    <s v="Guinness"/>
    <x v="7"/>
    <x v="1"/>
    <x v="2"/>
  </r>
  <r>
    <d v="2013-01-18T00:00:00"/>
    <n v="14"/>
    <n v="32"/>
    <s v="16010134"/>
    <n v="3"/>
    <n v="8.5"/>
    <s v="Crown Royal"/>
    <x v="10"/>
    <x v="1"/>
    <x v="2"/>
  </r>
  <r>
    <d v="2013-01-18T00:00:00"/>
    <n v="13"/>
    <n v="29"/>
    <s v="16010134"/>
    <n v="4"/>
    <n v="44"/>
    <s v="Oban"/>
    <x v="10"/>
    <x v="1"/>
    <x v="2"/>
  </r>
  <r>
    <d v="2013-01-18T00:00:00"/>
    <n v="12"/>
    <n v="44"/>
    <s v="16010134"/>
    <n v="1"/>
    <n v="29.95"/>
    <s v="Cracked Frank's Chard Btl."/>
    <x v="8"/>
    <x v="1"/>
    <x v="2"/>
  </r>
  <r>
    <d v="2013-01-18T00:00:00"/>
    <n v="21"/>
    <n v="8"/>
    <s v="16010134"/>
    <n v="1"/>
    <n v="1.9"/>
    <s v="Coffee"/>
    <x v="2"/>
    <x v="0"/>
    <x v="2"/>
  </r>
  <r>
    <d v="2013-01-18T00:00:00"/>
    <n v="8"/>
    <n v="20"/>
    <s v="16010134"/>
    <n v="1"/>
    <n v="1.9"/>
    <s v="Tea"/>
    <x v="2"/>
    <x v="0"/>
    <x v="2"/>
  </r>
  <r>
    <d v="2013-01-18T00:00:00"/>
    <n v="18"/>
    <n v="3"/>
    <s v="16010135"/>
    <n v="3"/>
    <n v="39.549999999999997"/>
    <s v="Event Buffet"/>
    <x v="4"/>
    <x v="0"/>
    <x v="2"/>
  </r>
  <r>
    <d v="2013-01-18T00:00:00"/>
    <n v="18"/>
    <n v="27"/>
    <s v="16010135"/>
    <n v="1"/>
    <n v="4.5"/>
    <s v="Pint Winter Ale"/>
    <x v="7"/>
    <x v="1"/>
    <x v="2"/>
  </r>
  <r>
    <d v="2013-01-18T00:00:00"/>
    <n v="22"/>
    <n v="38"/>
    <s v="16010135"/>
    <n v="3"/>
    <n v="12"/>
    <s v="Guinness"/>
    <x v="7"/>
    <x v="1"/>
    <x v="2"/>
  </r>
  <r>
    <d v="2013-01-18T00:00:00"/>
    <n v="17"/>
    <n v="24"/>
    <s v="16010135"/>
    <n v="2"/>
    <n v="7.7"/>
    <s v="Bells"/>
    <x v="10"/>
    <x v="1"/>
    <x v="2"/>
  </r>
  <r>
    <d v="2013-01-18T00:00:00"/>
    <n v="14"/>
    <n v="15"/>
    <s v="16010136"/>
    <n v="3"/>
    <n v="43.95"/>
    <s v="Event Buffet"/>
    <x v="4"/>
    <x v="0"/>
    <x v="2"/>
  </r>
  <r>
    <d v="2013-01-18T00:00:00"/>
    <n v="16"/>
    <n v="39"/>
    <s v="16010136"/>
    <n v="1"/>
    <n v="3.8"/>
    <s v="Rye"/>
    <x v="10"/>
    <x v="1"/>
    <x v="2"/>
  </r>
  <r>
    <d v="2013-01-18T00:00:00"/>
    <n v="13"/>
    <n v="1"/>
    <s v="16010136"/>
    <n v="3"/>
    <n v="15"/>
    <s v="Cracked Frank's Merlot Gl"/>
    <x v="8"/>
    <x v="1"/>
    <x v="2"/>
  </r>
  <r>
    <d v="2013-01-18T00:00:00"/>
    <n v="12"/>
    <n v="26"/>
    <s v="16010136"/>
    <n v="2"/>
    <n v="3.8"/>
    <s v="Coffee"/>
    <x v="2"/>
    <x v="0"/>
    <x v="2"/>
  </r>
  <r>
    <d v="2013-01-18T00:00:00"/>
    <n v="17"/>
    <n v="37"/>
    <s v="16010137"/>
    <n v="2"/>
    <n v="43.95"/>
    <s v="Event Buffet"/>
    <x v="4"/>
    <x v="0"/>
    <x v="2"/>
  </r>
  <r>
    <d v="2013-01-18T00:00:00"/>
    <n v="19"/>
    <n v="43"/>
    <s v="16010137"/>
    <n v="1"/>
    <n v="19.95"/>
    <s v="Lindemans Ca Shiraz Cabernet"/>
    <x v="8"/>
    <x v="1"/>
    <x v="2"/>
  </r>
  <r>
    <d v="2013-01-18T00:00:00"/>
    <n v="11"/>
    <n v="3"/>
    <s v="16010138"/>
    <n v="3"/>
    <n v="43.95"/>
    <s v="Event Buffet"/>
    <x v="4"/>
    <x v="0"/>
    <x v="2"/>
  </r>
  <r>
    <d v="2013-01-18T00:00:00"/>
    <n v="14"/>
    <n v="20"/>
    <s v="16010138"/>
    <n v="3"/>
    <n v="5"/>
    <s v="GlaLager"/>
    <x v="7"/>
    <x v="1"/>
    <x v="2"/>
  </r>
  <r>
    <d v="2013-01-18T00:00:00"/>
    <n v="10"/>
    <n v="20"/>
    <s v="16010138"/>
    <n v="2"/>
    <n v="1.9"/>
    <s v="Coffee"/>
    <x v="2"/>
    <x v="0"/>
    <x v="2"/>
  </r>
  <r>
    <d v="2013-01-18T00:00:00"/>
    <n v="19"/>
    <n v="47"/>
    <s v="16010139"/>
    <n v="4"/>
    <n v="79.150000000000006"/>
    <s v="Event Buffet"/>
    <x v="4"/>
    <x v="0"/>
    <x v="2"/>
  </r>
  <r>
    <d v="2013-01-18T00:00:00"/>
    <n v="20"/>
    <n v="3"/>
    <s v="16010139"/>
    <n v="2"/>
    <n v="4.5"/>
    <s v="Pint 1516 Lager"/>
    <x v="7"/>
    <x v="1"/>
    <x v="2"/>
  </r>
  <r>
    <d v="2013-01-18T00:00:00"/>
    <n v="15"/>
    <n v="59"/>
    <s v="16010139"/>
    <n v="2"/>
    <n v="7.3"/>
    <s v="Premium Gin Martini"/>
    <x v="10"/>
    <x v="1"/>
    <x v="2"/>
  </r>
  <r>
    <d v="2013-01-18T00:00:00"/>
    <n v="17"/>
    <n v="8"/>
    <s v="16010139"/>
    <n v="2"/>
    <n v="67.900000000000006"/>
    <s v="Cracked Frank's Merlot Btl"/>
    <x v="8"/>
    <x v="1"/>
    <x v="2"/>
  </r>
  <r>
    <d v="2013-01-18T00:00:00"/>
    <n v="21"/>
    <n v="47"/>
    <s v="16010139"/>
    <n v="1"/>
    <n v="1.7"/>
    <s v="Coffee"/>
    <x v="2"/>
    <x v="0"/>
    <x v="2"/>
  </r>
  <r>
    <d v="2013-01-18T00:00:00"/>
    <n v="15"/>
    <n v="40"/>
    <s v="16010140"/>
    <n v="3"/>
    <n v="43.95"/>
    <s v="Event Buffet"/>
    <x v="4"/>
    <x v="0"/>
    <x v="2"/>
  </r>
  <r>
    <d v="2013-01-18T00:00:00"/>
    <n v="15"/>
    <n v="49"/>
    <s v="16010140"/>
    <n v="1"/>
    <n v="7.5"/>
    <s v="Cracked Frank's Merlot Gl"/>
    <x v="8"/>
    <x v="1"/>
    <x v="2"/>
  </r>
  <r>
    <d v="2013-01-18T00:00:00"/>
    <n v="9"/>
    <n v="8"/>
    <s v="16010142"/>
    <n v="3"/>
    <n v="43.95"/>
    <s v="Event Buffet"/>
    <x v="4"/>
    <x v="0"/>
    <x v="2"/>
  </r>
  <r>
    <d v="2013-01-18T00:00:00"/>
    <n v="20"/>
    <n v="48"/>
    <s v="16010142"/>
    <n v="1"/>
    <n v="6"/>
    <s v="Guinness"/>
    <x v="7"/>
    <x v="1"/>
    <x v="2"/>
  </r>
  <r>
    <d v="2013-01-18T00:00:00"/>
    <n v="18"/>
    <n v="38"/>
    <s v="16010142"/>
    <n v="2"/>
    <n v="4.95"/>
    <s v="Gl Lindemans Bin 45 Cabernet"/>
    <x v="8"/>
    <x v="1"/>
    <x v="2"/>
  </r>
  <r>
    <d v="2013-01-18T00:00:00"/>
    <n v="13"/>
    <n v="35"/>
    <s v="16010142"/>
    <n v="2"/>
    <n v="2.75"/>
    <s v="San Pellegrino"/>
    <x v="2"/>
    <x v="0"/>
    <x v="2"/>
  </r>
  <r>
    <d v="2013-01-18T00:00:00"/>
    <n v="18"/>
    <n v="12"/>
    <s v="16010142"/>
    <n v="2"/>
    <n v="3.8"/>
    <s v="Coffee"/>
    <x v="2"/>
    <x v="0"/>
    <x v="2"/>
  </r>
  <r>
    <d v="2013-01-18T00:00:00"/>
    <n v="9"/>
    <n v="27"/>
    <s v="16010143"/>
    <n v="2"/>
    <n v="43.95"/>
    <s v="Event Buffet"/>
    <x v="4"/>
    <x v="0"/>
    <x v="2"/>
  </r>
  <r>
    <d v="2013-01-18T00:00:00"/>
    <n v="15"/>
    <n v="39"/>
    <s v="16010143"/>
    <n v="3"/>
    <n v="7.7"/>
    <s v="Gin"/>
    <x v="10"/>
    <x v="1"/>
    <x v="2"/>
  </r>
  <r>
    <d v="2013-01-18T00:00:00"/>
    <n v="18"/>
    <n v="0"/>
    <s v="16010143"/>
    <n v="3"/>
    <n v="11.5"/>
    <s v="Seaview Brut Champagne"/>
    <x v="8"/>
    <x v="1"/>
    <x v="2"/>
  </r>
  <r>
    <d v="2013-01-18T00:00:00"/>
    <n v="20"/>
    <n v="49"/>
    <s v="16010144"/>
    <n v="2"/>
    <n v="6.75"/>
    <s v="Cracked Frank's Chard GL"/>
    <x v="8"/>
    <x v="1"/>
    <x v="2"/>
  </r>
  <r>
    <d v="2013-01-18T00:00:00"/>
    <n v="19"/>
    <n v="25"/>
    <s v="16010145"/>
    <n v="3"/>
    <n v="39.549999999999997"/>
    <s v="Event Buffet"/>
    <x v="4"/>
    <x v="0"/>
    <x v="2"/>
  </r>
  <r>
    <d v="2013-01-18T00:00:00"/>
    <n v="16"/>
    <n v="6"/>
    <s v="16010145"/>
    <n v="2"/>
    <n v="13"/>
    <s v="Glenlivet"/>
    <x v="10"/>
    <x v="1"/>
    <x v="2"/>
  </r>
  <r>
    <d v="2013-01-18T00:00:00"/>
    <n v="17"/>
    <n v="33"/>
    <s v="16010145"/>
    <n v="1"/>
    <n v="29.95"/>
    <s v="Cracked Frank's Chard Btl."/>
    <x v="8"/>
    <x v="1"/>
    <x v="2"/>
  </r>
  <r>
    <d v="2013-01-18T00:00:00"/>
    <n v="11"/>
    <n v="27"/>
    <s v="16010146"/>
    <n v="4"/>
    <n v="65.95"/>
    <s v="Event Buffet"/>
    <x v="4"/>
    <x v="0"/>
    <x v="2"/>
  </r>
  <r>
    <d v="2013-01-18T00:00:00"/>
    <n v="13"/>
    <n v="9"/>
    <s v="16010146"/>
    <n v="2"/>
    <n v="13.45"/>
    <s v="1/2 J T Sauvignon Blanc"/>
    <x v="8"/>
    <x v="1"/>
    <x v="2"/>
  </r>
  <r>
    <d v="2013-01-18T00:00:00"/>
    <n v="8"/>
    <n v="22"/>
    <s v="16010146"/>
    <n v="2"/>
    <n v="3.8"/>
    <s v="Coffee"/>
    <x v="2"/>
    <x v="0"/>
    <x v="2"/>
  </r>
  <r>
    <d v="2013-01-18T00:00:00"/>
    <n v="13"/>
    <n v="25"/>
    <s v="16010146"/>
    <n v="2"/>
    <n v="4.5"/>
    <s v="Juice"/>
    <x v="2"/>
    <x v="0"/>
    <x v="2"/>
  </r>
  <r>
    <d v="2013-01-18T00:00:00"/>
    <n v="10"/>
    <n v="5"/>
    <s v="16010148"/>
    <n v="3"/>
    <n v="39.549999999999997"/>
    <s v="Event Buffet"/>
    <x v="4"/>
    <x v="0"/>
    <x v="2"/>
  </r>
  <r>
    <d v="2013-01-18T00:00:00"/>
    <n v="19"/>
    <n v="37"/>
    <s v="16010148"/>
    <n v="2"/>
    <n v="1.65"/>
    <s v="Large Pop"/>
    <x v="2"/>
    <x v="0"/>
    <x v="2"/>
  </r>
  <r>
    <d v="2013-01-18T00:00:00"/>
    <n v="21"/>
    <n v="45"/>
    <s v="16010149"/>
    <n v="2"/>
    <n v="43.95"/>
    <s v="Event Buffet"/>
    <x v="4"/>
    <x v="0"/>
    <x v="2"/>
  </r>
  <r>
    <d v="2013-01-18T00:00:00"/>
    <n v="22"/>
    <n v="48"/>
    <s v="16010149"/>
    <n v="2"/>
    <n v="13"/>
    <s v="Glenlivet"/>
    <x v="10"/>
    <x v="1"/>
    <x v="2"/>
  </r>
  <r>
    <d v="2013-01-18T00:00:00"/>
    <n v="19"/>
    <n v="49"/>
    <s v="16010149"/>
    <n v="1"/>
    <n v="25.95"/>
    <s v="Yellow Tail Shiraz"/>
    <x v="8"/>
    <x v="1"/>
    <x v="2"/>
  </r>
  <r>
    <d v="2013-01-18T00:00:00"/>
    <n v="20"/>
    <n v="5"/>
    <s v="16010149"/>
    <n v="2"/>
    <n v="1.9"/>
    <s v="Coffee"/>
    <x v="2"/>
    <x v="0"/>
    <x v="2"/>
  </r>
  <r>
    <d v="2013-01-18T00:00:00"/>
    <n v="16"/>
    <n v="45"/>
    <s v="16010150"/>
    <n v="3"/>
    <n v="43.95"/>
    <s v="Event Buffet"/>
    <x v="4"/>
    <x v="0"/>
    <x v="2"/>
  </r>
  <r>
    <d v="2013-01-18T00:00:00"/>
    <n v="18"/>
    <n v="16"/>
    <s v="16010150"/>
    <n v="1"/>
    <n v="25.95"/>
    <s v="Btl Wolf BlaCab/Sauv"/>
    <x v="8"/>
    <x v="1"/>
    <x v="2"/>
  </r>
  <r>
    <d v="2013-01-18T00:00:00"/>
    <n v="13"/>
    <n v="26"/>
    <s v="16010150"/>
    <n v="2"/>
    <n v="3.8"/>
    <s v="Coffee"/>
    <x v="2"/>
    <x v="0"/>
    <x v="2"/>
  </r>
  <r>
    <d v="2013-01-18T00:00:00"/>
    <n v="21"/>
    <n v="59"/>
    <s v="16010151"/>
    <n v="1"/>
    <n v="29.95"/>
    <s v="Gabbiano Chianti"/>
    <x v="8"/>
    <x v="1"/>
    <x v="2"/>
  </r>
  <r>
    <d v="2013-01-18T00:00:00"/>
    <n v="9"/>
    <n v="42"/>
    <s v="16010152"/>
    <n v="2"/>
    <n v="43.95"/>
    <s v="Event Buffet"/>
    <x v="4"/>
    <x v="0"/>
    <x v="2"/>
  </r>
  <r>
    <d v="2013-01-18T00:00:00"/>
    <n v="19"/>
    <n v="51"/>
    <s v="16010152"/>
    <n v="2"/>
    <n v="8"/>
    <s v="Kokanee"/>
    <x v="9"/>
    <x v="1"/>
    <x v="2"/>
  </r>
  <r>
    <d v="2013-01-18T00:00:00"/>
    <n v="22"/>
    <n v="23"/>
    <s v="16010152"/>
    <n v="2"/>
    <n v="1.85"/>
    <s v="Large Pop"/>
    <x v="2"/>
    <x v="0"/>
    <x v="2"/>
  </r>
  <r>
    <d v="2013-01-18T00:00:00"/>
    <n v="19"/>
    <n v="7"/>
    <s v="16010153"/>
    <n v="1"/>
    <n v="10.95"/>
    <s v="Mediterranean Chicken Salad"/>
    <x v="5"/>
    <x v="0"/>
    <x v="2"/>
  </r>
  <r>
    <d v="2013-01-18T00:00:00"/>
    <n v="15"/>
    <n v="2"/>
    <s v="16010153"/>
    <n v="2"/>
    <n v="8.9499999999999993"/>
    <s v="Garlic Herb Ribs"/>
    <x v="6"/>
    <x v="0"/>
    <x v="2"/>
  </r>
  <r>
    <d v="2013-01-18T00:00:00"/>
    <n v="21"/>
    <n v="40"/>
    <s v="16010153"/>
    <n v="1"/>
    <n v="9.9499999999999993"/>
    <s v="California Quesadilla"/>
    <x v="4"/>
    <x v="0"/>
    <x v="2"/>
  </r>
  <r>
    <d v="2013-01-18T00:00:00"/>
    <n v="11"/>
    <n v="42"/>
    <s v="16010153"/>
    <n v="4"/>
    <n v="18"/>
    <s v="Pint 1516 Lager"/>
    <x v="7"/>
    <x v="1"/>
    <x v="2"/>
  </r>
  <r>
    <d v="2013-01-18T00:00:00"/>
    <n v="19"/>
    <n v="29"/>
    <s v="16010154"/>
    <n v="3"/>
    <n v="39.549999999999997"/>
    <s v="Event Buffet"/>
    <x v="4"/>
    <x v="0"/>
    <x v="2"/>
  </r>
  <r>
    <d v="2013-01-18T00:00:00"/>
    <n v="18"/>
    <n v="9"/>
    <s v="16010154"/>
    <n v="3"/>
    <n v="9"/>
    <s v="Pint Winter Ale"/>
    <x v="7"/>
    <x v="1"/>
    <x v="2"/>
  </r>
  <r>
    <d v="2013-01-18T00:00:00"/>
    <n v="17"/>
    <n v="5"/>
    <s v="16010154"/>
    <n v="1"/>
    <n v="6.5"/>
    <s v="Glenlivet"/>
    <x v="10"/>
    <x v="1"/>
    <x v="2"/>
  </r>
  <r>
    <d v="2013-01-18T00:00:00"/>
    <n v="18"/>
    <n v="32"/>
    <s v="16010154"/>
    <n v="1"/>
    <n v="5.75"/>
    <s v="Seaview Brut Champagne"/>
    <x v="8"/>
    <x v="1"/>
    <x v="2"/>
  </r>
  <r>
    <d v="2013-01-18T00:00:00"/>
    <n v="14"/>
    <n v="28"/>
    <s v="16010154"/>
    <n v="1"/>
    <n v="4.95"/>
    <s v="Gl J T Sauvignon Blanc"/>
    <x v="8"/>
    <x v="1"/>
    <x v="2"/>
  </r>
  <r>
    <d v="2013-01-18T00:00:00"/>
    <n v="12"/>
    <n v="11"/>
    <s v="16010154"/>
    <n v="2"/>
    <n v="1.7"/>
    <s v="Coffee"/>
    <x v="2"/>
    <x v="0"/>
    <x v="2"/>
  </r>
  <r>
    <d v="2013-01-18T00:00:00"/>
    <n v="13"/>
    <n v="28"/>
    <s v="16010155"/>
    <n v="4"/>
    <n v="65.95"/>
    <s v="Event Buffet"/>
    <x v="4"/>
    <x v="0"/>
    <x v="2"/>
  </r>
  <r>
    <d v="2013-01-18T00:00:00"/>
    <n v="16"/>
    <n v="57"/>
    <s v="16010155"/>
    <n v="2"/>
    <n v="1.9"/>
    <s v="Tea"/>
    <x v="2"/>
    <x v="0"/>
    <x v="2"/>
  </r>
  <r>
    <d v="2013-01-18T00:00:00"/>
    <n v="22"/>
    <n v="16"/>
    <s v="16010156"/>
    <n v="3"/>
    <n v="39.549999999999997"/>
    <s v="Event Buffet"/>
    <x v="4"/>
    <x v="0"/>
    <x v="2"/>
  </r>
  <r>
    <d v="2013-01-18T00:00:00"/>
    <n v="15"/>
    <n v="36"/>
    <s v="16010156"/>
    <n v="1"/>
    <n v="13.45"/>
    <s v="1/2 J T Sauvignon Blanc"/>
    <x v="8"/>
    <x v="1"/>
    <x v="2"/>
  </r>
  <r>
    <d v="2013-01-18T00:00:00"/>
    <n v="13"/>
    <n v="55"/>
    <s v="16010156"/>
    <n v="1"/>
    <n v="13.45"/>
    <s v="1/2 J T Merlot"/>
    <x v="8"/>
    <x v="1"/>
    <x v="2"/>
  </r>
  <r>
    <d v="2013-01-18T00:00:00"/>
    <n v="19"/>
    <n v="33"/>
    <s v="16010157"/>
    <n v="2"/>
    <n v="43.95"/>
    <s v="Event Buffet"/>
    <x v="4"/>
    <x v="0"/>
    <x v="2"/>
  </r>
  <r>
    <d v="2013-01-18T00:00:00"/>
    <n v="22"/>
    <n v="54"/>
    <s v="16010157"/>
    <n v="1"/>
    <n v="13.45"/>
    <s v="1/2 J T Sauvignon Blanc"/>
    <x v="8"/>
    <x v="1"/>
    <x v="2"/>
  </r>
  <r>
    <d v="2013-01-18T00:00:00"/>
    <n v="21"/>
    <n v="16"/>
    <s v="16010158"/>
    <n v="1"/>
    <n v="21.95"/>
    <s v="Event Buffet"/>
    <x v="4"/>
    <x v="0"/>
    <x v="2"/>
  </r>
  <r>
    <d v="2013-01-18T00:00:00"/>
    <n v="19"/>
    <n v="3"/>
    <s v="16010159"/>
    <n v="2"/>
    <n v="12"/>
    <s v="Guinness"/>
    <x v="7"/>
    <x v="1"/>
    <x v="2"/>
  </r>
  <r>
    <d v="2013-01-18T00:00:00"/>
    <n v="15"/>
    <n v="10"/>
    <s v="16010160"/>
    <n v="2"/>
    <n v="39.549999999999997"/>
    <s v="Event Buffet"/>
    <x v="4"/>
    <x v="0"/>
    <x v="2"/>
  </r>
  <r>
    <d v="2013-01-18T00:00:00"/>
    <n v="11"/>
    <n v="3"/>
    <s v="16010160"/>
    <n v="1"/>
    <n v="6"/>
    <s v="Guinness"/>
    <x v="7"/>
    <x v="1"/>
    <x v="2"/>
  </r>
  <r>
    <d v="2013-01-18T00:00:00"/>
    <n v="13"/>
    <n v="32"/>
    <s v="16010160"/>
    <n v="2"/>
    <n v="17.45"/>
    <s v="1/2 Yellow Tail Chardonnay"/>
    <x v="8"/>
    <x v="1"/>
    <x v="2"/>
  </r>
  <r>
    <d v="2013-01-18T00:00:00"/>
    <n v="12"/>
    <n v="16"/>
    <s v="16010161"/>
    <n v="2"/>
    <n v="43.95"/>
    <s v="Event Buffet"/>
    <x v="4"/>
    <x v="0"/>
    <x v="2"/>
  </r>
  <r>
    <d v="2013-01-18T00:00:00"/>
    <n v="20"/>
    <n v="2"/>
    <s v="16010161"/>
    <n v="1"/>
    <n v="17.45"/>
    <s v="1/2 Yellow Tail Shiraz"/>
    <x v="8"/>
    <x v="1"/>
    <x v="2"/>
  </r>
  <r>
    <d v="2013-01-18T00:00:00"/>
    <n v="12"/>
    <n v="37"/>
    <s v="16010162"/>
    <n v="2"/>
    <n v="43.95"/>
    <s v="Event Buffet"/>
    <x v="4"/>
    <x v="0"/>
    <x v="2"/>
  </r>
  <r>
    <d v="2013-01-18T00:00:00"/>
    <n v="14"/>
    <n v="59"/>
    <s v="16010162"/>
    <n v="3"/>
    <n v="7.7"/>
    <s v="White Rum"/>
    <x v="10"/>
    <x v="1"/>
    <x v="2"/>
  </r>
  <r>
    <d v="2013-01-18T00:00:00"/>
    <n v="16"/>
    <n v="57"/>
    <s v="16010162"/>
    <n v="4"/>
    <n v="12.8"/>
    <s v="Crown Royal"/>
    <x v="10"/>
    <x v="1"/>
    <x v="2"/>
  </r>
  <r>
    <d v="2013-01-18T00:00:00"/>
    <n v="22"/>
    <n v="19"/>
    <s v="16010163"/>
    <n v="2"/>
    <n v="4.45"/>
    <s v="D'Eaubonne"/>
    <x v="10"/>
    <x v="1"/>
    <x v="2"/>
  </r>
  <r>
    <d v="2013-01-18T00:00:00"/>
    <n v="18"/>
    <n v="39"/>
    <s v="16010163"/>
    <n v="4"/>
    <n v="18.600000000000001"/>
    <s v="Grand Marnier"/>
    <x v="10"/>
    <x v="1"/>
    <x v="2"/>
  </r>
  <r>
    <d v="2013-01-19T00:00:00"/>
    <n v="15"/>
    <n v="42"/>
    <s v="15049952"/>
    <n v="1"/>
    <n v="6.95"/>
    <s v="Vanilla French Toast"/>
    <x v="1"/>
    <x v="0"/>
    <x v="2"/>
  </r>
  <r>
    <d v="2013-01-19T00:00:00"/>
    <n v="22"/>
    <n v="17"/>
    <s v="15049954"/>
    <n v="1"/>
    <n v="0"/>
    <s v="GlaWater"/>
    <x v="2"/>
    <x v="0"/>
    <x v="2"/>
  </r>
  <r>
    <d v="2013-01-19T00:00:00"/>
    <n v="10"/>
    <n v="34"/>
    <s v="15049955"/>
    <n v="2"/>
    <n v="8.9499999999999993"/>
    <s v="Omelette"/>
    <x v="1"/>
    <x v="0"/>
    <x v="2"/>
  </r>
  <r>
    <d v="2013-01-19T00:00:00"/>
    <n v="22"/>
    <n v="34"/>
    <s v="15049957"/>
    <n v="2"/>
    <n v="0"/>
    <s v="GlaWater"/>
    <x v="2"/>
    <x v="0"/>
    <x v="2"/>
  </r>
  <r>
    <d v="2013-01-19T00:00:00"/>
    <n v="8"/>
    <n v="15"/>
    <s v="15049958"/>
    <n v="2"/>
    <n v="8.9499999999999993"/>
    <s v="Super Breakfast"/>
    <x v="1"/>
    <x v="0"/>
    <x v="2"/>
  </r>
  <r>
    <d v="2013-01-19T00:00:00"/>
    <n v="16"/>
    <n v="20"/>
    <s v="15049959"/>
    <n v="2"/>
    <n v="8.9499999999999993"/>
    <s v="Super Breakfast"/>
    <x v="1"/>
    <x v="0"/>
    <x v="2"/>
  </r>
  <r>
    <d v="2013-01-19T00:00:00"/>
    <n v="8"/>
    <n v="38"/>
    <s v="15049960"/>
    <n v="2"/>
    <n v="5.35"/>
    <s v="Bowl Chowder"/>
    <x v="5"/>
    <x v="0"/>
    <x v="2"/>
  </r>
  <r>
    <d v="2013-01-19T00:00:00"/>
    <n v="15"/>
    <n v="17"/>
    <s v="15049960"/>
    <n v="1"/>
    <n v="8.0500000000000007"/>
    <s v="Beef Dip"/>
    <x v="0"/>
    <x v="0"/>
    <x v="2"/>
  </r>
  <r>
    <d v="2013-01-19T00:00:00"/>
    <n v="18"/>
    <n v="10"/>
    <s v="15049960"/>
    <n v="2"/>
    <n v="17.95"/>
    <s v="NY Steak &amp; Frites"/>
    <x v="4"/>
    <x v="0"/>
    <x v="2"/>
  </r>
  <r>
    <d v="2013-01-19T00:00:00"/>
    <n v="8"/>
    <n v="34"/>
    <s v="15049960"/>
    <n v="2"/>
    <n v="3.4"/>
    <s v="Coffee"/>
    <x v="2"/>
    <x v="0"/>
    <x v="2"/>
  </r>
  <r>
    <d v="2013-01-19T00:00:00"/>
    <n v="15"/>
    <n v="6"/>
    <s v="15049961"/>
    <n v="2"/>
    <n v="1.1000000000000001"/>
    <s v="Side Toast"/>
    <x v="1"/>
    <x v="0"/>
    <x v="2"/>
  </r>
  <r>
    <d v="2013-01-19T00:00:00"/>
    <n v="19"/>
    <n v="25"/>
    <s v="15049961"/>
    <n v="1"/>
    <n v="1.7"/>
    <s v="Coffee"/>
    <x v="2"/>
    <x v="0"/>
    <x v="2"/>
  </r>
  <r>
    <d v="2013-01-19T00:00:00"/>
    <n v="12"/>
    <n v="29"/>
    <s v="15049962"/>
    <n v="1"/>
    <n v="9.9499999999999993"/>
    <s v="NY Steak &amp; Frites"/>
    <x v="4"/>
    <x v="0"/>
    <x v="2"/>
  </r>
  <r>
    <d v="2013-01-19T00:00:00"/>
    <n v="21"/>
    <n v="33"/>
    <s v="15049962"/>
    <n v="1"/>
    <n v="4.5"/>
    <s v="Pint Winter Ale"/>
    <x v="7"/>
    <x v="1"/>
    <x v="2"/>
  </r>
  <r>
    <d v="2013-01-19T00:00:00"/>
    <n v="9"/>
    <n v="26"/>
    <s v="15049963"/>
    <n v="1"/>
    <n v="1.7"/>
    <s v="Coffee"/>
    <x v="2"/>
    <x v="0"/>
    <x v="2"/>
  </r>
  <r>
    <d v="2013-01-19T00:00:00"/>
    <n v="8"/>
    <n v="11"/>
    <s v="15049964"/>
    <n v="2"/>
    <n v="9.9499999999999993"/>
    <s v="NY Steak &amp; Frites"/>
    <x v="4"/>
    <x v="0"/>
    <x v="2"/>
  </r>
  <r>
    <d v="2013-01-19T00:00:00"/>
    <n v="22"/>
    <n v="48"/>
    <s v="15049964"/>
    <n v="2"/>
    <n v="3.2"/>
    <s v="Non-Alcoholic Beer"/>
    <x v="2"/>
    <x v="0"/>
    <x v="2"/>
  </r>
  <r>
    <d v="2013-01-19T00:00:00"/>
    <n v="8"/>
    <n v="30"/>
    <s v="15049965"/>
    <n v="1"/>
    <n v="8.9499999999999993"/>
    <s v="Cajun Chicken Burger"/>
    <x v="0"/>
    <x v="0"/>
    <x v="2"/>
  </r>
  <r>
    <d v="2013-01-19T00:00:00"/>
    <n v="19"/>
    <n v="31"/>
    <s v="15049965"/>
    <n v="2"/>
    <n v="1.9"/>
    <s v="Coffee"/>
    <x v="2"/>
    <x v="0"/>
    <x v="2"/>
  </r>
  <r>
    <d v="2013-01-19T00:00:00"/>
    <n v="19"/>
    <n v="2"/>
    <s v="15049966"/>
    <n v="1"/>
    <n v="4"/>
    <s v="Budweiser"/>
    <x v="9"/>
    <x v="1"/>
    <x v="2"/>
  </r>
  <r>
    <d v="2013-01-19T00:00:00"/>
    <n v="18"/>
    <n v="43"/>
    <s v="15049967"/>
    <n v="1"/>
    <n v="9.9499999999999993"/>
    <s v="NY Steak &amp; Frites"/>
    <x v="4"/>
    <x v="0"/>
    <x v="2"/>
  </r>
  <r>
    <d v="2013-01-19T00:00:00"/>
    <n v="11"/>
    <n v="54"/>
    <s v="15049968"/>
    <n v="1"/>
    <n v="4.5"/>
    <s v="Sandwich ONLY"/>
    <x v="0"/>
    <x v="0"/>
    <x v="2"/>
  </r>
  <r>
    <d v="2013-01-19T00:00:00"/>
    <n v="22"/>
    <n v="25"/>
    <s v="15049970"/>
    <n v="1"/>
    <n v="5.95"/>
    <s v="1/2 Sandwich"/>
    <x v="0"/>
    <x v="0"/>
    <x v="2"/>
  </r>
  <r>
    <d v="2013-01-19T00:00:00"/>
    <n v="8"/>
    <n v="39"/>
    <s v="15049970"/>
    <n v="2"/>
    <n v="9.9499999999999993"/>
    <s v="Prime Rib Burger"/>
    <x v="3"/>
    <x v="0"/>
    <x v="2"/>
  </r>
  <r>
    <d v="2013-01-19T00:00:00"/>
    <n v="16"/>
    <n v="53"/>
    <s v="15049970"/>
    <n v="2"/>
    <n v="9"/>
    <s v="Pint 1516 Lager"/>
    <x v="7"/>
    <x v="1"/>
    <x v="2"/>
  </r>
  <r>
    <d v="2013-01-19T00:00:00"/>
    <n v="11"/>
    <n v="44"/>
    <s v="15049970"/>
    <n v="2"/>
    <n v="9.9"/>
    <s v="Caesar"/>
    <x v="10"/>
    <x v="1"/>
    <x v="2"/>
  </r>
  <r>
    <d v="2013-01-19T00:00:00"/>
    <n v="13"/>
    <n v="55"/>
    <s v="15049971"/>
    <n v="1"/>
    <n v="9.9499999999999993"/>
    <s v="Steak Sandwich"/>
    <x v="0"/>
    <x v="0"/>
    <x v="2"/>
  </r>
  <r>
    <d v="2013-01-19T00:00:00"/>
    <n v="11"/>
    <n v="7"/>
    <s v="15049971"/>
    <n v="2"/>
    <n v="4.5"/>
    <s v="Pint Sleeman Honey"/>
    <x v="7"/>
    <x v="1"/>
    <x v="2"/>
  </r>
  <r>
    <d v="2013-01-19T00:00:00"/>
    <n v="19"/>
    <n v="16"/>
    <s v="15049971"/>
    <n v="3"/>
    <n v="9.9"/>
    <s v="Caesar"/>
    <x v="10"/>
    <x v="1"/>
    <x v="2"/>
  </r>
  <r>
    <d v="2013-01-19T00:00:00"/>
    <n v="15"/>
    <n v="34"/>
    <s v="15049972"/>
    <n v="1"/>
    <n v="3.95"/>
    <s v="Add Chicken"/>
    <x v="5"/>
    <x v="0"/>
    <x v="2"/>
  </r>
  <r>
    <d v="2013-01-19T00:00:00"/>
    <n v="13"/>
    <n v="53"/>
    <s v="15049972"/>
    <n v="2"/>
    <n v="7.95"/>
    <s v="Classic Caesar Salad"/>
    <x v="5"/>
    <x v="0"/>
    <x v="2"/>
  </r>
  <r>
    <d v="2013-01-19T00:00:00"/>
    <n v="11"/>
    <n v="13"/>
    <s v="15049974"/>
    <n v="2"/>
    <n v="10.95"/>
    <s v="2 pc Snapper &amp; Chips"/>
    <x v="4"/>
    <x v="0"/>
    <x v="2"/>
  </r>
  <r>
    <d v="2013-01-19T00:00:00"/>
    <n v="21"/>
    <n v="32"/>
    <s v="15049975"/>
    <n v="1"/>
    <n v="0"/>
    <s v="GlaWater"/>
    <x v="2"/>
    <x v="0"/>
    <x v="2"/>
  </r>
  <r>
    <d v="2013-01-19T00:00:00"/>
    <n v="17"/>
    <n v="12"/>
    <s v="15049976"/>
    <n v="1"/>
    <n v="8.9499999999999993"/>
    <s v="Cajun Chicken Burger"/>
    <x v="0"/>
    <x v="0"/>
    <x v="2"/>
  </r>
  <r>
    <d v="2013-01-19T00:00:00"/>
    <n v="17"/>
    <n v="40"/>
    <s v="15049976"/>
    <n v="1"/>
    <n v="13.95"/>
    <s v="Special 14.00"/>
    <x v="4"/>
    <x v="0"/>
    <x v="2"/>
  </r>
  <r>
    <d v="2013-01-19T00:00:00"/>
    <n v="11"/>
    <n v="33"/>
    <s v="15049976"/>
    <n v="1"/>
    <n v="4.5"/>
    <s v="Pint Winter Ale"/>
    <x v="7"/>
    <x v="1"/>
    <x v="2"/>
  </r>
  <r>
    <d v="2013-01-19T00:00:00"/>
    <n v="20"/>
    <n v="31"/>
    <s v="15049976"/>
    <n v="1"/>
    <n v="4.95"/>
    <s v="Gl J T Merlot"/>
    <x v="8"/>
    <x v="1"/>
    <x v="2"/>
  </r>
  <r>
    <d v="2013-01-19T00:00:00"/>
    <n v="19"/>
    <n v="33"/>
    <s v="15049977"/>
    <n v="3"/>
    <n v="32.299999999999997"/>
    <s v="Special 17.00"/>
    <x v="4"/>
    <x v="0"/>
    <x v="2"/>
  </r>
  <r>
    <d v="2013-01-19T00:00:00"/>
    <n v="19"/>
    <n v="36"/>
    <s v="15049978"/>
    <n v="1"/>
    <n v="9.9499999999999993"/>
    <s v="Korean Beef Satays"/>
    <x v="6"/>
    <x v="0"/>
    <x v="2"/>
  </r>
  <r>
    <d v="2013-01-19T00:00:00"/>
    <n v="20"/>
    <n v="45"/>
    <s v="15049978"/>
    <n v="1"/>
    <n v="9.9499999999999993"/>
    <s v="NY Steak &amp; Frites"/>
    <x v="4"/>
    <x v="0"/>
    <x v="2"/>
  </r>
  <r>
    <d v="2013-01-19T00:00:00"/>
    <n v="22"/>
    <n v="27"/>
    <s v="15049978"/>
    <n v="6"/>
    <n v="36.5"/>
    <s v="Lemon Drop martini"/>
    <x v="10"/>
    <x v="1"/>
    <x v="2"/>
  </r>
  <r>
    <d v="2013-01-19T00:00:00"/>
    <n v="21"/>
    <n v="5"/>
    <s v="15049979"/>
    <n v="1"/>
    <n v="17.95"/>
    <s v="Special 17.00"/>
    <x v="4"/>
    <x v="0"/>
    <x v="2"/>
  </r>
  <r>
    <d v="2013-01-19T00:00:00"/>
    <n v="14"/>
    <n v="7"/>
    <s v="15049979"/>
    <n v="4"/>
    <n v="65.849999999999994"/>
    <s v="Special 21.95"/>
    <x v="4"/>
    <x v="0"/>
    <x v="2"/>
  </r>
  <r>
    <d v="2013-01-19T00:00:00"/>
    <n v="18"/>
    <n v="40"/>
    <s v="15049979"/>
    <n v="1"/>
    <n v="6.75"/>
    <s v="Gls Gabbiano Chianti"/>
    <x v="8"/>
    <x v="1"/>
    <x v="2"/>
  </r>
  <r>
    <d v="2013-01-19T00:00:00"/>
    <n v="22"/>
    <n v="10"/>
    <s v="15049979"/>
    <n v="1"/>
    <n v="19.95"/>
    <s v="Ltr Lindemans Bin 65 Chard"/>
    <x v="8"/>
    <x v="1"/>
    <x v="2"/>
  </r>
  <r>
    <d v="2013-01-19T00:00:00"/>
    <n v="10"/>
    <n v="45"/>
    <s v="15049979"/>
    <n v="1"/>
    <n v="1.9"/>
    <s v="Tea"/>
    <x v="2"/>
    <x v="0"/>
    <x v="2"/>
  </r>
  <r>
    <d v="2013-01-19T00:00:00"/>
    <n v="14"/>
    <n v="5"/>
    <s v="15049979"/>
    <n v="3"/>
    <n v="5.7"/>
    <s v="Coffee"/>
    <x v="2"/>
    <x v="0"/>
    <x v="2"/>
  </r>
  <r>
    <d v="2013-01-19T00:00:00"/>
    <n v="21"/>
    <n v="49"/>
    <s v="15049980"/>
    <n v="2"/>
    <n v="17.95"/>
    <s v="Prime Rib Burger"/>
    <x v="3"/>
    <x v="0"/>
    <x v="2"/>
  </r>
  <r>
    <d v="2013-01-19T00:00:00"/>
    <n v="20"/>
    <n v="18"/>
    <s v="15049980"/>
    <n v="1"/>
    <n v="4.5"/>
    <s v="Pint Winter Ale"/>
    <x v="7"/>
    <x v="1"/>
    <x v="2"/>
  </r>
  <r>
    <d v="2013-01-19T00:00:00"/>
    <n v="12"/>
    <n v="6"/>
    <s v="15049980"/>
    <n v="2"/>
    <n v="4.95"/>
    <s v="Gl J T Merlot"/>
    <x v="8"/>
    <x v="1"/>
    <x v="2"/>
  </r>
  <r>
    <d v="2013-01-19T00:00:00"/>
    <n v="8"/>
    <n v="14"/>
    <s v="15049981"/>
    <n v="1"/>
    <n v="16.95"/>
    <s v="Special 16.00"/>
    <x v="4"/>
    <x v="0"/>
    <x v="2"/>
  </r>
  <r>
    <d v="2013-01-19T00:00:00"/>
    <n v="10"/>
    <n v="57"/>
    <s v="15049983"/>
    <n v="2"/>
    <n v="5.95"/>
    <s v="Artisan Greens"/>
    <x v="5"/>
    <x v="0"/>
    <x v="2"/>
  </r>
  <r>
    <d v="2013-01-19T00:00:00"/>
    <n v="20"/>
    <n v="12"/>
    <s v="15049983"/>
    <n v="2"/>
    <n v="5.95"/>
    <s v="Bowl Chowder"/>
    <x v="5"/>
    <x v="0"/>
    <x v="2"/>
  </r>
  <r>
    <d v="2013-01-19T00:00:00"/>
    <n v="19"/>
    <n v="1"/>
    <s v="15049983"/>
    <n v="1"/>
    <n v="4.95"/>
    <s v="Gl J T Sauvignon Blanc"/>
    <x v="8"/>
    <x v="1"/>
    <x v="2"/>
  </r>
  <r>
    <d v="2013-01-19T00:00:00"/>
    <n v="15"/>
    <n v="14"/>
    <s v="15049983"/>
    <n v="2"/>
    <n v="4.95"/>
    <s v="Gl J T Merlot"/>
    <x v="8"/>
    <x v="1"/>
    <x v="2"/>
  </r>
  <r>
    <d v="2013-01-19T00:00:00"/>
    <n v="17"/>
    <n v="45"/>
    <s v="15049985"/>
    <n v="1"/>
    <n v="4.5"/>
    <s v="Pint 1516 Lager"/>
    <x v="7"/>
    <x v="1"/>
    <x v="2"/>
  </r>
  <r>
    <d v="2013-01-19T00:00:00"/>
    <n v="21"/>
    <n v="19"/>
    <s v="15049986"/>
    <n v="1"/>
    <n v="9.9499999999999993"/>
    <s v="Korean Beef Satays"/>
    <x v="6"/>
    <x v="0"/>
    <x v="2"/>
  </r>
  <r>
    <d v="2013-01-19T00:00:00"/>
    <n v="21"/>
    <n v="40"/>
    <s v="15049987"/>
    <n v="1"/>
    <n v="9.9499999999999993"/>
    <s v="Korean Beef Satays"/>
    <x v="6"/>
    <x v="0"/>
    <x v="2"/>
  </r>
  <r>
    <d v="2013-01-19T00:00:00"/>
    <n v="15"/>
    <n v="35"/>
    <s v="16010167"/>
    <n v="1"/>
    <n v="9.9499999999999993"/>
    <s v="Steak Sandwich"/>
    <x v="0"/>
    <x v="0"/>
    <x v="2"/>
  </r>
  <r>
    <d v="2013-01-19T00:00:00"/>
    <n v="22"/>
    <n v="30"/>
    <s v="16010167"/>
    <n v="1"/>
    <n v="8.9499999999999993"/>
    <s v="Beef Dip"/>
    <x v="0"/>
    <x v="0"/>
    <x v="2"/>
  </r>
  <r>
    <d v="2013-01-19T00:00:00"/>
    <n v="12"/>
    <n v="47"/>
    <s v="16010167"/>
    <n v="1"/>
    <n v="4.5"/>
    <s v="Pint Winter Ale"/>
    <x v="7"/>
    <x v="1"/>
    <x v="2"/>
  </r>
  <r>
    <d v="2013-01-19T00:00:00"/>
    <n v="17"/>
    <n v="44"/>
    <s v="16010167"/>
    <n v="2"/>
    <n v="4.95"/>
    <s v="Gl Lindemans Bin 45 Cabernet"/>
    <x v="8"/>
    <x v="1"/>
    <x v="2"/>
  </r>
  <r>
    <d v="2013-01-19T00:00:00"/>
    <n v="22"/>
    <n v="19"/>
    <s v="16010167"/>
    <n v="2"/>
    <n v="2.95"/>
    <s v="Virgin Caesar"/>
    <x v="2"/>
    <x v="0"/>
    <x v="2"/>
  </r>
  <r>
    <d v="2013-01-19T00:00:00"/>
    <n v="14"/>
    <n v="49"/>
    <s v="16010168"/>
    <n v="1"/>
    <n v="3.55"/>
    <s v="Bowl Soup"/>
    <x v="5"/>
    <x v="0"/>
    <x v="2"/>
  </r>
  <r>
    <d v="2013-01-19T00:00:00"/>
    <n v="16"/>
    <n v="43"/>
    <s v="16010168"/>
    <n v="2"/>
    <n v="8.0500000000000007"/>
    <s v="Cajun Chicken Burger"/>
    <x v="0"/>
    <x v="0"/>
    <x v="2"/>
  </r>
  <r>
    <d v="2013-01-19T00:00:00"/>
    <n v="8"/>
    <n v="40"/>
    <s v="16010168"/>
    <n v="1"/>
    <n v="15.25"/>
    <s v="Special 16.00"/>
    <x v="4"/>
    <x v="0"/>
    <x v="2"/>
  </r>
  <r>
    <d v="2013-01-19T00:00:00"/>
    <n v="13"/>
    <n v="28"/>
    <s v="16010168"/>
    <n v="2"/>
    <n v="22.95"/>
    <s v="Gabbiano Pinot Grigio"/>
    <x v="8"/>
    <x v="1"/>
    <x v="2"/>
  </r>
  <r>
    <d v="2013-01-19T00:00:00"/>
    <n v="21"/>
    <n v="41"/>
    <s v="16010169"/>
    <n v="2"/>
    <n v="5.35"/>
    <s v="Bowl Chowder"/>
    <x v="5"/>
    <x v="0"/>
    <x v="2"/>
  </r>
  <r>
    <d v="2013-01-19T00:00:00"/>
    <n v="14"/>
    <n v="41"/>
    <s v="16010169"/>
    <n v="2"/>
    <n v="8.9499999999999993"/>
    <s v="Prime Rib Burger"/>
    <x v="3"/>
    <x v="0"/>
    <x v="2"/>
  </r>
  <r>
    <d v="2013-01-19T00:00:00"/>
    <n v="14"/>
    <n v="22"/>
    <s v="16010169"/>
    <n v="2"/>
    <n v="15.25"/>
    <s v="Special 16.00"/>
    <x v="4"/>
    <x v="0"/>
    <x v="2"/>
  </r>
  <r>
    <d v="2013-01-19T00:00:00"/>
    <n v="17"/>
    <n v="57"/>
    <s v="16010169"/>
    <n v="1"/>
    <n v="4.5"/>
    <s v="Pint Sleeman Honey"/>
    <x v="7"/>
    <x v="1"/>
    <x v="2"/>
  </r>
  <r>
    <d v="2013-01-19T00:00:00"/>
    <n v="12"/>
    <n v="42"/>
    <s v="16010170"/>
    <n v="21"/>
    <n v="37.6"/>
    <s v="Large Pop"/>
    <x v="2"/>
    <x v="0"/>
    <x v="2"/>
  </r>
  <r>
    <d v="2013-01-19T00:00:00"/>
    <n v="17"/>
    <n v="12"/>
    <s v="16010170"/>
    <n v="54"/>
    <n v="102.6"/>
    <s v="Coffee"/>
    <x v="2"/>
    <x v="0"/>
    <x v="2"/>
  </r>
  <r>
    <d v="2013-01-19T00:00:00"/>
    <n v="13"/>
    <n v="36"/>
    <s v="16010171"/>
    <n v="10"/>
    <n v="19"/>
    <s v="Coffee"/>
    <x v="2"/>
    <x v="0"/>
    <x v="2"/>
  </r>
  <r>
    <d v="2013-01-19T00:00:00"/>
    <n v="21"/>
    <n v="51"/>
    <s v="16010172"/>
    <n v="4"/>
    <n v="29.85"/>
    <s v="$12 Express Lunch"/>
    <x v="4"/>
    <x v="0"/>
    <x v="2"/>
  </r>
  <r>
    <d v="2013-01-19T00:00:00"/>
    <n v="22"/>
    <n v="49"/>
    <s v="16010172"/>
    <n v="9"/>
    <n v="87.6"/>
    <s v="Special 11.00"/>
    <x v="4"/>
    <x v="0"/>
    <x v="2"/>
  </r>
  <r>
    <d v="2013-01-19T00:00:00"/>
    <n v="18"/>
    <n v="27"/>
    <s v="16010173"/>
    <n v="1"/>
    <n v="9.9499999999999993"/>
    <s v="Korean Beef Satays"/>
    <x v="6"/>
    <x v="0"/>
    <x v="2"/>
  </r>
  <r>
    <d v="2013-01-19T00:00:00"/>
    <n v="20"/>
    <n v="57"/>
    <s v="16010173"/>
    <n v="2"/>
    <n v="8"/>
    <s v="Coors Light"/>
    <x v="9"/>
    <x v="1"/>
    <x v="2"/>
  </r>
  <r>
    <d v="2013-01-19T00:00:00"/>
    <n v="20"/>
    <n v="48"/>
    <s v="16010173"/>
    <n v="4"/>
    <n v="12"/>
    <s v="Budweiser"/>
    <x v="9"/>
    <x v="1"/>
    <x v="2"/>
  </r>
  <r>
    <d v="2013-01-19T00:00:00"/>
    <n v="22"/>
    <n v="52"/>
    <s v="16010173"/>
    <n v="3"/>
    <n v="9"/>
    <s v="Pint Winter Ale"/>
    <x v="7"/>
    <x v="1"/>
    <x v="2"/>
  </r>
  <r>
    <d v="2013-01-20T00:00:00"/>
    <n v="18"/>
    <n v="51"/>
    <s v="15049988"/>
    <n v="2"/>
    <n v="8.0500000000000007"/>
    <s v="Super Breakfast"/>
    <x v="1"/>
    <x v="0"/>
    <x v="3"/>
  </r>
  <r>
    <d v="2013-01-20T00:00:00"/>
    <n v="17"/>
    <n v="18"/>
    <s v="15049988"/>
    <n v="1"/>
    <n v="8.0500000000000007"/>
    <s v="Breakfast Burrito"/>
    <x v="1"/>
    <x v="0"/>
    <x v="3"/>
  </r>
  <r>
    <d v="2013-01-20T00:00:00"/>
    <n v="14"/>
    <n v="13"/>
    <s v="15049988"/>
    <n v="3"/>
    <n v="3.4"/>
    <s v="Coffee"/>
    <x v="2"/>
    <x v="0"/>
    <x v="3"/>
  </r>
  <r>
    <d v="2013-01-20T00:00:00"/>
    <n v="8"/>
    <n v="43"/>
    <s v="15049989"/>
    <n v="1"/>
    <n v="8.9499999999999993"/>
    <s v="Omelette"/>
    <x v="1"/>
    <x v="0"/>
    <x v="3"/>
  </r>
  <r>
    <d v="2013-01-20T00:00:00"/>
    <n v="21"/>
    <n v="47"/>
    <s v="15049991"/>
    <n v="2"/>
    <n v="0"/>
    <s v="GlaWater"/>
    <x v="2"/>
    <x v="0"/>
    <x v="3"/>
  </r>
  <r>
    <d v="2013-01-20T00:00:00"/>
    <n v="11"/>
    <n v="4"/>
    <s v="15049992"/>
    <n v="1"/>
    <n v="8.9499999999999993"/>
    <s v="Super Breakfast"/>
    <x v="1"/>
    <x v="0"/>
    <x v="3"/>
  </r>
  <r>
    <d v="2013-01-20T00:00:00"/>
    <n v="12"/>
    <n v="5"/>
    <s v="15049993"/>
    <n v="1"/>
    <n v="8.9499999999999993"/>
    <s v="Omelette"/>
    <x v="1"/>
    <x v="0"/>
    <x v="3"/>
  </r>
  <r>
    <d v="2013-01-20T00:00:00"/>
    <n v="19"/>
    <n v="32"/>
    <s v="15049993"/>
    <n v="1"/>
    <n v="8.9499999999999993"/>
    <s v="Brunch Eggs Benny"/>
    <x v="1"/>
    <x v="0"/>
    <x v="3"/>
  </r>
  <r>
    <d v="2013-01-20T00:00:00"/>
    <n v="9"/>
    <n v="37"/>
    <s v="15049993"/>
    <n v="1"/>
    <n v="9.9499999999999993"/>
    <s v="Prime Rib Burger"/>
    <x v="3"/>
    <x v="0"/>
    <x v="3"/>
  </r>
  <r>
    <d v="2013-01-20T00:00:00"/>
    <n v="22"/>
    <n v="55"/>
    <s v="15049993"/>
    <n v="1"/>
    <n v="4"/>
    <s v="Sunday Caesar Feature"/>
    <x v="10"/>
    <x v="1"/>
    <x v="3"/>
  </r>
  <r>
    <d v="2013-01-20T00:00:00"/>
    <n v="10"/>
    <n v="45"/>
    <s v="15049993"/>
    <n v="2"/>
    <n v="1.9"/>
    <s v="Coffee"/>
    <x v="2"/>
    <x v="0"/>
    <x v="3"/>
  </r>
  <r>
    <d v="2013-01-20T00:00:00"/>
    <n v="8"/>
    <n v="58"/>
    <s v="15049993"/>
    <n v="1"/>
    <n v="1.85"/>
    <s v="Large Pop"/>
    <x v="2"/>
    <x v="0"/>
    <x v="3"/>
  </r>
  <r>
    <d v="2013-01-20T00:00:00"/>
    <n v="20"/>
    <n v="27"/>
    <s v="15049994"/>
    <n v="1"/>
    <n v="10.95"/>
    <s v="Feature Pasta of the Day"/>
    <x v="4"/>
    <x v="0"/>
    <x v="3"/>
  </r>
  <r>
    <d v="2013-01-20T00:00:00"/>
    <n v="22"/>
    <n v="45"/>
    <s v="15049994"/>
    <n v="1"/>
    <n v="5.95"/>
    <s v="Dessert $5"/>
    <x v="12"/>
    <x v="0"/>
    <x v="3"/>
  </r>
  <r>
    <d v="2013-01-20T00:00:00"/>
    <n v="10"/>
    <n v="44"/>
    <s v="15049995"/>
    <n v="2"/>
    <n v="3.8"/>
    <s v="Coffee"/>
    <x v="2"/>
    <x v="0"/>
    <x v="3"/>
  </r>
  <r>
    <d v="2013-01-20T00:00:00"/>
    <n v="21"/>
    <n v="31"/>
    <s v="15049996"/>
    <n v="2"/>
    <n v="1.95"/>
    <s v="Garlic Bread"/>
    <x v="5"/>
    <x v="0"/>
    <x v="3"/>
  </r>
  <r>
    <d v="2013-01-20T00:00:00"/>
    <n v="8"/>
    <n v="55"/>
    <s v="15049996"/>
    <n v="1"/>
    <n v="9.9499999999999993"/>
    <s v="$12 Express Lunch"/>
    <x v="4"/>
    <x v="0"/>
    <x v="3"/>
  </r>
  <r>
    <d v="2013-01-20T00:00:00"/>
    <n v="22"/>
    <n v="56"/>
    <s v="15049997"/>
    <n v="3"/>
    <n v="10.75"/>
    <s v="Bowl Chowder"/>
    <x v="5"/>
    <x v="0"/>
    <x v="3"/>
  </r>
  <r>
    <d v="2013-01-20T00:00:00"/>
    <n v="13"/>
    <n v="35"/>
    <s v="15049997"/>
    <n v="1"/>
    <n v="0"/>
    <s v="* Don't Make"/>
    <x v="6"/>
    <x v="0"/>
    <x v="3"/>
  </r>
  <r>
    <d v="2013-01-20T00:00:00"/>
    <n v="8"/>
    <n v="57"/>
    <s v="15049997"/>
    <n v="2"/>
    <n v="9.85"/>
    <s v="The &quot;Clubhouse&quot;"/>
    <x v="0"/>
    <x v="0"/>
    <x v="3"/>
  </r>
  <r>
    <d v="2013-01-20T00:00:00"/>
    <n v="15"/>
    <n v="59"/>
    <s v="15049997"/>
    <n v="1"/>
    <n v="8.9499999999999993"/>
    <s v="Pizza Dz Wings"/>
    <x v="4"/>
    <x v="0"/>
    <x v="3"/>
  </r>
  <r>
    <d v="2013-01-20T00:00:00"/>
    <n v="15"/>
    <n v="7"/>
    <s v="15049997"/>
    <n v="2"/>
    <n v="9.85"/>
    <s v="2 pc Snapper &amp; Chips"/>
    <x v="4"/>
    <x v="0"/>
    <x v="3"/>
  </r>
  <r>
    <d v="2013-01-20T00:00:00"/>
    <n v="12"/>
    <n v="35"/>
    <s v="15049997"/>
    <n v="2"/>
    <n v="8"/>
    <s v="Kokanee"/>
    <x v="9"/>
    <x v="1"/>
    <x v="3"/>
  </r>
  <r>
    <d v="2013-01-20T00:00:00"/>
    <n v="16"/>
    <n v="7"/>
    <s v="15049997"/>
    <n v="4"/>
    <n v="5.05"/>
    <s v="Hot Chocolate"/>
    <x v="2"/>
    <x v="0"/>
    <x v="3"/>
  </r>
  <r>
    <d v="2013-01-20T00:00:00"/>
    <n v="22"/>
    <n v="28"/>
    <s v="15049998"/>
    <n v="1"/>
    <n v="3.95"/>
    <s v="Bowl Soup"/>
    <x v="5"/>
    <x v="0"/>
    <x v="3"/>
  </r>
  <r>
    <d v="2013-01-20T00:00:00"/>
    <n v="12"/>
    <n v="54"/>
    <s v="15049998"/>
    <n v="2"/>
    <n v="5.95"/>
    <s v="1/2 Sandwich"/>
    <x v="0"/>
    <x v="0"/>
    <x v="3"/>
  </r>
  <r>
    <d v="2013-01-20T00:00:00"/>
    <n v="15"/>
    <n v="28"/>
    <s v="15049998"/>
    <n v="3"/>
    <n v="3.75"/>
    <s v="Large Pop"/>
    <x v="2"/>
    <x v="0"/>
    <x v="3"/>
  </r>
  <r>
    <d v="2013-01-20T00:00:00"/>
    <n v="14"/>
    <n v="19"/>
    <s v="15049999"/>
    <n v="2"/>
    <n v="3.95"/>
    <s v="Bowl Soup"/>
    <x v="5"/>
    <x v="0"/>
    <x v="3"/>
  </r>
  <r>
    <d v="2013-01-20T00:00:00"/>
    <n v="16"/>
    <n v="10"/>
    <s v="15049999"/>
    <n v="1"/>
    <n v="10.95"/>
    <s v="The &quot;Clubhouse&quot;"/>
    <x v="0"/>
    <x v="0"/>
    <x v="3"/>
  </r>
  <r>
    <d v="2013-01-20T00:00:00"/>
    <n v="18"/>
    <n v="29"/>
    <s v="15049999"/>
    <n v="2"/>
    <n v="3.95"/>
    <s v="Dessert 3.95"/>
    <x v="12"/>
    <x v="0"/>
    <x v="3"/>
  </r>
  <r>
    <d v="2013-01-20T00:00:00"/>
    <n v="20"/>
    <n v="3"/>
    <s v="15049999"/>
    <n v="3"/>
    <n v="3.8"/>
    <s v="Coffee"/>
    <x v="2"/>
    <x v="0"/>
    <x v="3"/>
  </r>
  <r>
    <d v="2013-01-20T00:00:00"/>
    <n v="18"/>
    <n v="41"/>
    <s v="15050000"/>
    <n v="1"/>
    <n v="5.95"/>
    <s v="Fireside Chili"/>
    <x v="4"/>
    <x v="0"/>
    <x v="3"/>
  </r>
  <r>
    <d v="2013-01-20T00:00:00"/>
    <n v="19"/>
    <n v="15"/>
    <s v="15050002"/>
    <n v="1"/>
    <n v="9.9499999999999993"/>
    <s v="Pizza Dz Wings"/>
    <x v="4"/>
    <x v="0"/>
    <x v="3"/>
  </r>
  <r>
    <d v="2013-01-20T00:00:00"/>
    <n v="18"/>
    <n v="11"/>
    <s v="15050003"/>
    <n v="1"/>
    <n v="16.149999999999999"/>
    <s v="Special 17.00"/>
    <x v="4"/>
    <x v="0"/>
    <x v="3"/>
  </r>
  <r>
    <d v="2013-01-20T00:00:00"/>
    <n v="18"/>
    <n v="42"/>
    <s v="15050003"/>
    <n v="1"/>
    <n v="9.85"/>
    <s v="Special 11.00"/>
    <x v="4"/>
    <x v="0"/>
    <x v="3"/>
  </r>
  <r>
    <d v="2013-01-20T00:00:00"/>
    <n v="21"/>
    <n v="51"/>
    <s v="15050003"/>
    <n v="2"/>
    <n v="19.95"/>
    <s v="J.T. Merlot"/>
    <x v="8"/>
    <x v="1"/>
    <x v="3"/>
  </r>
  <r>
    <d v="2013-01-20T00:00:00"/>
    <n v="22"/>
    <n v="9"/>
    <s v="15050004"/>
    <n v="1"/>
    <n v="0.95"/>
    <s v="Add Cheese"/>
    <x v="6"/>
    <x v="0"/>
    <x v="3"/>
  </r>
  <r>
    <d v="2013-01-20T00:00:00"/>
    <n v="20"/>
    <n v="33"/>
    <s v="15050004"/>
    <n v="1"/>
    <n v="2"/>
    <s v="Side of Fries"/>
    <x v="6"/>
    <x v="0"/>
    <x v="3"/>
  </r>
  <r>
    <d v="2013-01-20T00:00:00"/>
    <n v="18"/>
    <n v="52"/>
    <s v="16010174"/>
    <n v="2"/>
    <n v="3.25"/>
    <s v="Gl Guinness"/>
    <x v="7"/>
    <x v="1"/>
    <x v="3"/>
  </r>
  <r>
    <d v="2013-01-20T00:00:00"/>
    <n v="11"/>
    <n v="33"/>
    <s v="16010174"/>
    <n v="3"/>
    <n v="9"/>
    <s v="Pint 1516 Lager"/>
    <x v="7"/>
    <x v="1"/>
    <x v="3"/>
  </r>
  <r>
    <d v="2013-01-20T00:00:00"/>
    <n v="13"/>
    <n v="2"/>
    <s v="16010174"/>
    <n v="2"/>
    <n v="3.85"/>
    <s v="White Rum"/>
    <x v="10"/>
    <x v="1"/>
    <x v="3"/>
  </r>
  <r>
    <d v="2013-01-20T00:00:00"/>
    <n v="20"/>
    <n v="10"/>
    <s v="16010174"/>
    <n v="2"/>
    <n v="3.85"/>
    <s v="Vodka"/>
    <x v="10"/>
    <x v="1"/>
    <x v="3"/>
  </r>
  <r>
    <d v="2013-01-20T00:00:00"/>
    <n v="18"/>
    <n v="31"/>
    <s v="16010174"/>
    <n v="1"/>
    <n v="4.25"/>
    <s v="Regular Shooter"/>
    <x v="10"/>
    <x v="1"/>
    <x v="3"/>
  </r>
  <r>
    <d v="2013-01-20T00:00:00"/>
    <n v="22"/>
    <n v="6"/>
    <s v="16010174"/>
    <n v="2"/>
    <n v="5.35"/>
    <s v="Amaretto"/>
    <x v="10"/>
    <x v="1"/>
    <x v="3"/>
  </r>
  <r>
    <d v="2013-01-20T00:00:00"/>
    <n v="14"/>
    <n v="59"/>
    <s v="16010174"/>
    <n v="1"/>
    <n v="5.75"/>
    <s v="Gls Wolf BlaCab/Sauv"/>
    <x v="8"/>
    <x v="1"/>
    <x v="3"/>
  </r>
  <r>
    <d v="2013-01-20T00:00:00"/>
    <n v="13"/>
    <n v="0"/>
    <s v="16010174"/>
    <n v="1"/>
    <n v="5.75"/>
    <s v="Sumac Ridge Stellar Jay Brut"/>
    <x v="8"/>
    <x v="1"/>
    <x v="3"/>
  </r>
  <r>
    <d v="2013-01-20T00:00:00"/>
    <n v="18"/>
    <n v="19"/>
    <s v="16010174"/>
    <n v="1"/>
    <n v="4.95"/>
    <s v="Gl Lindemans Bin 45 Cabernet"/>
    <x v="8"/>
    <x v="1"/>
    <x v="3"/>
  </r>
  <r>
    <d v="2013-01-20T00:00:00"/>
    <n v="18"/>
    <n v="46"/>
    <s v="16010174"/>
    <n v="2"/>
    <n v="9.4499999999999993"/>
    <s v="Talus Zinfadel gl"/>
    <x v="8"/>
    <x v="1"/>
    <x v="3"/>
  </r>
  <r>
    <d v="2013-01-20T00:00:00"/>
    <n v="12"/>
    <n v="37"/>
    <s v="16010174"/>
    <n v="3"/>
    <n v="14.85"/>
    <s v="Gl Cono Sur P/Noir"/>
    <x v="8"/>
    <x v="1"/>
    <x v="3"/>
  </r>
  <r>
    <d v="2013-01-20T00:00:00"/>
    <n v="16"/>
    <n v="40"/>
    <s v="16010174"/>
    <n v="6"/>
    <n v="40.5"/>
    <s v="Gls Gabbiano Chianti"/>
    <x v="8"/>
    <x v="1"/>
    <x v="3"/>
  </r>
  <r>
    <d v="2013-01-21T00:00:00"/>
    <n v="18"/>
    <n v="48"/>
    <s v="15050006"/>
    <n v="2"/>
    <n v="1.9"/>
    <s v="Coffee"/>
    <x v="2"/>
    <x v="0"/>
    <x v="3"/>
  </r>
  <r>
    <d v="2013-01-21T00:00:00"/>
    <n v="15"/>
    <n v="8"/>
    <s v="15050006"/>
    <n v="2"/>
    <n v="1.85"/>
    <s v="Hot Chocolate"/>
    <x v="2"/>
    <x v="0"/>
    <x v="3"/>
  </r>
  <r>
    <d v="2013-01-21T00:00:00"/>
    <n v="13"/>
    <n v="40"/>
    <s v="15050007"/>
    <n v="1"/>
    <n v="1.7"/>
    <s v="Coffee"/>
    <x v="2"/>
    <x v="0"/>
    <x v="3"/>
  </r>
  <r>
    <d v="2013-01-21T00:00:00"/>
    <n v="18"/>
    <n v="41"/>
    <s v="15050008"/>
    <n v="2"/>
    <n v="7.95"/>
    <s v="Express Sandwich"/>
    <x v="0"/>
    <x v="0"/>
    <x v="3"/>
  </r>
  <r>
    <d v="2013-01-21T00:00:00"/>
    <n v="8"/>
    <n v="0"/>
    <s v="15050009"/>
    <n v="2"/>
    <n v="7.95"/>
    <s v="Express Sandwich"/>
    <x v="0"/>
    <x v="0"/>
    <x v="3"/>
  </r>
  <r>
    <d v="2013-01-21T00:00:00"/>
    <n v="16"/>
    <n v="55"/>
    <s v="15050009"/>
    <n v="1"/>
    <n v="1.9"/>
    <s v="Coffee"/>
    <x v="2"/>
    <x v="0"/>
    <x v="3"/>
  </r>
  <r>
    <d v="2013-01-21T00:00:00"/>
    <n v="20"/>
    <n v="52"/>
    <s v="15050010"/>
    <n v="1"/>
    <n v="7.95"/>
    <s v="Express Sandwich"/>
    <x v="0"/>
    <x v="0"/>
    <x v="3"/>
  </r>
  <r>
    <d v="2013-01-21T00:00:00"/>
    <n v="17"/>
    <n v="21"/>
    <s v="15050011"/>
    <n v="2"/>
    <n v="1.85"/>
    <s v="Muffin"/>
    <x v="6"/>
    <x v="0"/>
    <x v="3"/>
  </r>
  <r>
    <d v="2013-01-21T00:00:00"/>
    <n v="8"/>
    <n v="48"/>
    <s v="15050011"/>
    <n v="3"/>
    <n v="3.8"/>
    <s v="Coffee"/>
    <x v="2"/>
    <x v="0"/>
    <x v="3"/>
  </r>
  <r>
    <d v="2013-01-21T00:00:00"/>
    <n v="16"/>
    <n v="3"/>
    <s v="15050012"/>
    <n v="2"/>
    <n v="9.9499999999999993"/>
    <s v="Steak Sandwich"/>
    <x v="0"/>
    <x v="0"/>
    <x v="3"/>
  </r>
  <r>
    <d v="2013-01-21T00:00:00"/>
    <n v="12"/>
    <n v="43"/>
    <s v="15050012"/>
    <n v="2"/>
    <n v="9.9499999999999993"/>
    <s v="California Quesadilla"/>
    <x v="4"/>
    <x v="0"/>
    <x v="3"/>
  </r>
  <r>
    <d v="2013-01-21T00:00:00"/>
    <n v="14"/>
    <n v="20"/>
    <s v="15050013"/>
    <n v="1"/>
    <n v="5.95"/>
    <s v="1/2 Sandwich"/>
    <x v="0"/>
    <x v="0"/>
    <x v="3"/>
  </r>
  <r>
    <d v="2013-01-21T00:00:00"/>
    <n v="19"/>
    <n v="43"/>
    <s v="15050014"/>
    <n v="1"/>
    <n v="3.95"/>
    <s v="Bowl Soup"/>
    <x v="5"/>
    <x v="0"/>
    <x v="3"/>
  </r>
  <r>
    <d v="2013-01-21T00:00:00"/>
    <n v="22"/>
    <n v="10"/>
    <s v="15050014"/>
    <n v="1"/>
    <n v="5.95"/>
    <s v="Dessert $5"/>
    <x v="12"/>
    <x v="0"/>
    <x v="3"/>
  </r>
  <r>
    <d v="2013-01-21T00:00:00"/>
    <n v="16"/>
    <n v="18"/>
    <s v="15050015"/>
    <n v="1"/>
    <n v="5.95"/>
    <s v="1/2 Sandwich"/>
    <x v="0"/>
    <x v="0"/>
    <x v="3"/>
  </r>
  <r>
    <d v="2013-01-21T00:00:00"/>
    <n v="20"/>
    <n v="35"/>
    <s v="15050015"/>
    <n v="2"/>
    <n v="1.9"/>
    <s v="Coffee"/>
    <x v="2"/>
    <x v="0"/>
    <x v="3"/>
  </r>
  <r>
    <d v="2013-01-21T00:00:00"/>
    <n v="9"/>
    <n v="38"/>
    <s v="15050016"/>
    <n v="1"/>
    <n v="7.95"/>
    <s v="Express Sandwich"/>
    <x v="0"/>
    <x v="0"/>
    <x v="3"/>
  </r>
  <r>
    <d v="2013-01-21T00:00:00"/>
    <n v="18"/>
    <n v="20"/>
    <s v="15050017"/>
    <n v="1"/>
    <n v="7.95"/>
    <s v="Express Sandwich"/>
    <x v="0"/>
    <x v="0"/>
    <x v="3"/>
  </r>
  <r>
    <d v="2013-01-21T00:00:00"/>
    <n v="19"/>
    <n v="29"/>
    <s v="15050018"/>
    <n v="2"/>
    <n v="9.9499999999999993"/>
    <s v="Steak Sandwich"/>
    <x v="0"/>
    <x v="0"/>
    <x v="3"/>
  </r>
  <r>
    <d v="2013-01-21T00:00:00"/>
    <n v="12"/>
    <n v="47"/>
    <s v="15050018"/>
    <n v="2"/>
    <n v="5.95"/>
    <s v="1/2 Sandwich"/>
    <x v="0"/>
    <x v="0"/>
    <x v="3"/>
  </r>
  <r>
    <d v="2013-01-21T00:00:00"/>
    <n v="15"/>
    <n v="5"/>
    <s v="15050018"/>
    <n v="1"/>
    <n v="1.9"/>
    <s v="Tea"/>
    <x v="2"/>
    <x v="0"/>
    <x v="3"/>
  </r>
  <r>
    <d v="2013-01-21T00:00:00"/>
    <n v="12"/>
    <n v="58"/>
    <s v="15050018"/>
    <n v="2"/>
    <n v="1.85"/>
    <s v="Large Pop"/>
    <x v="2"/>
    <x v="0"/>
    <x v="3"/>
  </r>
  <r>
    <d v="2013-01-21T00:00:00"/>
    <n v="13"/>
    <n v="58"/>
    <s v="15050020"/>
    <n v="2"/>
    <n v="9.9499999999999993"/>
    <s v="Steak Sandwich"/>
    <x v="0"/>
    <x v="0"/>
    <x v="3"/>
  </r>
  <r>
    <d v="2013-01-21T00:00:00"/>
    <n v="12"/>
    <n v="7"/>
    <s v="15050020"/>
    <n v="1"/>
    <n v="1.85"/>
    <s v="Large Pop"/>
    <x v="2"/>
    <x v="0"/>
    <x v="3"/>
  </r>
  <r>
    <d v="2013-01-21T00:00:00"/>
    <n v="19"/>
    <n v="55"/>
    <s v="15050021"/>
    <n v="1"/>
    <n v="9.9499999999999993"/>
    <s v="Steak Sandwich"/>
    <x v="0"/>
    <x v="0"/>
    <x v="3"/>
  </r>
  <r>
    <d v="2013-01-21T00:00:00"/>
    <n v="18"/>
    <n v="35"/>
    <s v="15050023"/>
    <n v="2"/>
    <n v="9.9499999999999993"/>
    <s v="Steak Sandwich"/>
    <x v="0"/>
    <x v="0"/>
    <x v="3"/>
  </r>
  <r>
    <d v="2013-01-21T00:00:00"/>
    <n v="15"/>
    <n v="47"/>
    <s v="15050024"/>
    <n v="1"/>
    <n v="10.95"/>
    <s v="Mediterranean Chicken Salad"/>
    <x v="5"/>
    <x v="0"/>
    <x v="3"/>
  </r>
  <r>
    <d v="2013-01-21T00:00:00"/>
    <n v="19"/>
    <n v="14"/>
    <s v="15050024"/>
    <n v="2"/>
    <n v="3.95"/>
    <s v="Bowl Soup"/>
    <x v="5"/>
    <x v="0"/>
    <x v="3"/>
  </r>
  <r>
    <d v="2013-01-21T00:00:00"/>
    <n v="16"/>
    <n v="53"/>
    <s v="15050025"/>
    <n v="2"/>
    <n v="15.95"/>
    <s v="Express Sandwich"/>
    <x v="0"/>
    <x v="0"/>
    <x v="3"/>
  </r>
  <r>
    <d v="2013-01-21T00:00:00"/>
    <n v="10"/>
    <n v="54"/>
    <s v="15050025"/>
    <n v="1"/>
    <n v="1.9"/>
    <s v="Tea"/>
    <x v="2"/>
    <x v="0"/>
    <x v="3"/>
  </r>
  <r>
    <d v="2013-01-21T00:00:00"/>
    <n v="10"/>
    <n v="54"/>
    <s v="15050026"/>
    <n v="2"/>
    <n v="8.9499999999999993"/>
    <s v="Cajun Chicken Burger"/>
    <x v="0"/>
    <x v="0"/>
    <x v="3"/>
  </r>
  <r>
    <d v="2013-01-21T00:00:00"/>
    <n v="11"/>
    <n v="33"/>
    <s v="15050027"/>
    <n v="2"/>
    <n v="3.95"/>
    <s v="Add Chicken"/>
    <x v="5"/>
    <x v="0"/>
    <x v="3"/>
  </r>
  <r>
    <d v="2013-01-21T00:00:00"/>
    <n v="21"/>
    <n v="5"/>
    <s v="15050027"/>
    <n v="1"/>
    <n v="9.9499999999999993"/>
    <s v="$12 Express Lunch"/>
    <x v="4"/>
    <x v="0"/>
    <x v="3"/>
  </r>
  <r>
    <d v="2013-01-21T00:00:00"/>
    <n v="19"/>
    <n v="32"/>
    <s v="15050028"/>
    <n v="1"/>
    <n v="7.95"/>
    <s v="Express Sandwich"/>
    <x v="0"/>
    <x v="0"/>
    <x v="3"/>
  </r>
  <r>
    <d v="2013-01-21T00:00:00"/>
    <n v="11"/>
    <n v="34"/>
    <s v="15050030"/>
    <n v="2"/>
    <n v="10.95"/>
    <s v="The &quot;Clubhouse&quot;"/>
    <x v="0"/>
    <x v="0"/>
    <x v="3"/>
  </r>
  <r>
    <d v="2013-01-21T00:00:00"/>
    <n v="9"/>
    <n v="56"/>
    <s v="15050032"/>
    <n v="1"/>
    <n v="0"/>
    <s v="GlaWater"/>
    <x v="2"/>
    <x v="0"/>
    <x v="3"/>
  </r>
  <r>
    <d v="2013-01-21T00:00:00"/>
    <n v="16"/>
    <n v="20"/>
    <s v="15050033"/>
    <n v="1"/>
    <n v="7.95"/>
    <s v="Express Sandwich"/>
    <x v="0"/>
    <x v="0"/>
    <x v="3"/>
  </r>
  <r>
    <d v="2013-01-21T00:00:00"/>
    <n v="16"/>
    <n v="25"/>
    <s v="15050033"/>
    <n v="1"/>
    <n v="8.9499999999999993"/>
    <s v="Beef Dip"/>
    <x v="0"/>
    <x v="0"/>
    <x v="3"/>
  </r>
  <r>
    <d v="2013-01-21T00:00:00"/>
    <n v="15"/>
    <n v="20"/>
    <s v="15050033"/>
    <n v="1"/>
    <n v="4.5"/>
    <s v="Pint Winter Ale"/>
    <x v="7"/>
    <x v="1"/>
    <x v="3"/>
  </r>
  <r>
    <d v="2013-01-21T00:00:00"/>
    <n v="16"/>
    <n v="35"/>
    <s v="15050033"/>
    <n v="1"/>
    <n v="4.95"/>
    <s v="Gl Lind Bin 65 Chard"/>
    <x v="8"/>
    <x v="1"/>
    <x v="3"/>
  </r>
  <r>
    <d v="2013-01-21T00:00:00"/>
    <n v="13"/>
    <n v="21"/>
    <s v="15050034"/>
    <n v="2"/>
    <n v="10.95"/>
    <s v="2 pc Snapper &amp; Chips"/>
    <x v="4"/>
    <x v="0"/>
    <x v="3"/>
  </r>
  <r>
    <d v="2013-01-21T00:00:00"/>
    <n v="13"/>
    <n v="27"/>
    <s v="15050034"/>
    <n v="3"/>
    <n v="9"/>
    <s v="Pint 1516 Lager"/>
    <x v="7"/>
    <x v="1"/>
    <x v="3"/>
  </r>
  <r>
    <d v="2013-01-21T00:00:00"/>
    <n v="15"/>
    <n v="14"/>
    <s v="15050035"/>
    <n v="1"/>
    <n v="10.95"/>
    <s v="Feature Pasta of the Day"/>
    <x v="4"/>
    <x v="0"/>
    <x v="3"/>
  </r>
  <r>
    <d v="2013-01-21T00:00:00"/>
    <n v="20"/>
    <n v="40"/>
    <s v="15050036"/>
    <n v="1"/>
    <n v="4.5"/>
    <s v="Pint 1516 Lager"/>
    <x v="7"/>
    <x v="1"/>
    <x v="3"/>
  </r>
  <r>
    <d v="2013-01-21T00:00:00"/>
    <n v="20"/>
    <n v="47"/>
    <s v="15050037"/>
    <n v="2"/>
    <n v="10.95"/>
    <s v="Feature Pasta of the Day"/>
    <x v="4"/>
    <x v="0"/>
    <x v="3"/>
  </r>
  <r>
    <d v="2013-01-21T00:00:00"/>
    <n v="8"/>
    <n v="15"/>
    <s v="15050038"/>
    <n v="2"/>
    <n v="9.9499999999999993"/>
    <s v="Korean Beef Satays"/>
    <x v="6"/>
    <x v="0"/>
    <x v="3"/>
  </r>
  <r>
    <d v="2013-01-21T00:00:00"/>
    <n v="13"/>
    <n v="7"/>
    <s v="15050040"/>
    <n v="1"/>
    <n v="17.95"/>
    <s v="Special 17.00"/>
    <x v="4"/>
    <x v="0"/>
    <x v="3"/>
  </r>
  <r>
    <d v="2013-01-21T00:00:00"/>
    <n v="18"/>
    <n v="20"/>
    <s v="15050040"/>
    <n v="1"/>
    <n v="16.95"/>
    <s v="Special 16.00"/>
    <x v="4"/>
    <x v="0"/>
    <x v="3"/>
  </r>
  <r>
    <d v="2013-01-21T00:00:00"/>
    <n v="19"/>
    <n v="46"/>
    <s v="15050040"/>
    <n v="2"/>
    <n v="4.5"/>
    <s v="Pint Winter Ale"/>
    <x v="7"/>
    <x v="1"/>
    <x v="3"/>
  </r>
  <r>
    <d v="2013-01-21T00:00:00"/>
    <n v="15"/>
    <n v="3"/>
    <s v="15050040"/>
    <n v="2"/>
    <n v="1.9"/>
    <s v="Coffee"/>
    <x v="2"/>
    <x v="0"/>
    <x v="3"/>
  </r>
  <r>
    <d v="2013-01-21T00:00:00"/>
    <n v="13"/>
    <n v="28"/>
    <s v="15050041"/>
    <n v="2"/>
    <n v="30.5"/>
    <s v="Special 16.00"/>
    <x v="4"/>
    <x v="0"/>
    <x v="3"/>
  </r>
  <r>
    <d v="2013-01-21T00:00:00"/>
    <n v="9"/>
    <n v="23"/>
    <s v="15050041"/>
    <n v="2"/>
    <n v="8.9"/>
    <s v="Dessert 4.95"/>
    <x v="12"/>
    <x v="0"/>
    <x v="3"/>
  </r>
  <r>
    <d v="2013-01-21T00:00:00"/>
    <n v="16"/>
    <n v="25"/>
    <s v="15050041"/>
    <n v="2"/>
    <n v="9.9"/>
    <s v="Gl Lindemans Bin 45 Cabernet"/>
    <x v="8"/>
    <x v="1"/>
    <x v="3"/>
  </r>
  <r>
    <d v="2013-01-21T00:00:00"/>
    <n v="17"/>
    <n v="0"/>
    <s v="15050041"/>
    <n v="2"/>
    <n v="3.4"/>
    <s v="Coffee"/>
    <x v="2"/>
    <x v="0"/>
    <x v="3"/>
  </r>
  <r>
    <d v="2013-01-21T00:00:00"/>
    <n v="16"/>
    <n v="12"/>
    <s v="15050042"/>
    <n v="2"/>
    <n v="17.95"/>
    <s v="Beef Dip"/>
    <x v="0"/>
    <x v="0"/>
    <x v="3"/>
  </r>
  <r>
    <d v="2013-01-21T00:00:00"/>
    <n v="10"/>
    <n v="36"/>
    <s v="15050042"/>
    <n v="2"/>
    <n v="3.75"/>
    <s v="Large Pop"/>
    <x v="2"/>
    <x v="0"/>
    <x v="3"/>
  </r>
  <r>
    <d v="2013-01-21T00:00:00"/>
    <n v="12"/>
    <n v="11"/>
    <s v="15050043"/>
    <n v="1"/>
    <n v="5.95"/>
    <s v="Starter Classic Caesar"/>
    <x v="5"/>
    <x v="0"/>
    <x v="3"/>
  </r>
  <r>
    <d v="2013-01-21T00:00:00"/>
    <n v="18"/>
    <n v="1"/>
    <s v="15050043"/>
    <n v="2"/>
    <n v="9.9499999999999993"/>
    <s v="Prime Rib Burger"/>
    <x v="3"/>
    <x v="0"/>
    <x v="3"/>
  </r>
  <r>
    <d v="2013-01-21T00:00:00"/>
    <n v="10"/>
    <n v="59"/>
    <s v="15050043"/>
    <n v="1"/>
    <n v="5.95"/>
    <s v="Fireside Chili"/>
    <x v="4"/>
    <x v="0"/>
    <x v="3"/>
  </r>
  <r>
    <d v="2013-01-21T00:00:00"/>
    <n v="12"/>
    <n v="56"/>
    <s v="15050043"/>
    <n v="2"/>
    <n v="13.5"/>
    <s v="Cracked Frank's Chard GL"/>
    <x v="8"/>
    <x v="1"/>
    <x v="3"/>
  </r>
  <r>
    <d v="2013-01-22T00:00:00"/>
    <n v="16"/>
    <n v="40"/>
    <s v="15050044"/>
    <n v="2"/>
    <n v="1.1000000000000001"/>
    <s v="Side Toast"/>
    <x v="1"/>
    <x v="0"/>
    <x v="3"/>
  </r>
  <r>
    <d v="2013-01-22T00:00:00"/>
    <n v="22"/>
    <n v="59"/>
    <s v="15050044"/>
    <n v="3"/>
    <n v="2.25"/>
    <s v="Add One Egg"/>
    <x v="1"/>
    <x v="0"/>
    <x v="3"/>
  </r>
  <r>
    <d v="2013-01-22T00:00:00"/>
    <n v="22"/>
    <n v="21"/>
    <s v="15050044"/>
    <n v="3"/>
    <n v="0"/>
    <s v="* Don't Make"/>
    <x v="6"/>
    <x v="0"/>
    <x v="3"/>
  </r>
  <r>
    <d v="2013-01-22T00:00:00"/>
    <n v="18"/>
    <n v="26"/>
    <s v="15050044"/>
    <n v="2"/>
    <n v="1.7"/>
    <s v="Coffee"/>
    <x v="2"/>
    <x v="0"/>
    <x v="3"/>
  </r>
  <r>
    <d v="2013-01-22T00:00:00"/>
    <n v="9"/>
    <n v="46"/>
    <s v="15050045"/>
    <n v="2"/>
    <n v="6.25"/>
    <s v="Breakfast Sandw ONLY"/>
    <x v="1"/>
    <x v="0"/>
    <x v="3"/>
  </r>
  <r>
    <d v="2013-01-22T00:00:00"/>
    <n v="11"/>
    <n v="15"/>
    <s v="15050045"/>
    <n v="1"/>
    <n v="1.7"/>
    <s v="Coffee"/>
    <x v="2"/>
    <x v="0"/>
    <x v="3"/>
  </r>
  <r>
    <d v="2013-01-22T00:00:00"/>
    <n v="19"/>
    <n v="56"/>
    <s v="15050046"/>
    <n v="2"/>
    <n v="7.95"/>
    <s v="Classic Caesar Salad"/>
    <x v="5"/>
    <x v="0"/>
    <x v="3"/>
  </r>
  <r>
    <d v="2013-01-22T00:00:00"/>
    <n v="9"/>
    <n v="56"/>
    <s v="15050046"/>
    <n v="2"/>
    <n v="3.95"/>
    <s v="Bowl Soup"/>
    <x v="5"/>
    <x v="0"/>
    <x v="3"/>
  </r>
  <r>
    <d v="2013-01-22T00:00:00"/>
    <n v="22"/>
    <n v="55"/>
    <s v="15050046"/>
    <n v="2"/>
    <n v="1.85"/>
    <s v="Large Pop"/>
    <x v="2"/>
    <x v="0"/>
    <x v="3"/>
  </r>
  <r>
    <d v="2013-01-22T00:00:00"/>
    <n v="15"/>
    <n v="30"/>
    <s v="15050047"/>
    <n v="2"/>
    <n v="5.95"/>
    <s v="1/2 Sandwich"/>
    <x v="0"/>
    <x v="0"/>
    <x v="3"/>
  </r>
  <r>
    <d v="2013-01-22T00:00:00"/>
    <n v="19"/>
    <n v="50"/>
    <s v="15050048"/>
    <n v="1"/>
    <n v="3.95"/>
    <s v="Bowl Soup"/>
    <x v="5"/>
    <x v="0"/>
    <x v="3"/>
  </r>
  <r>
    <d v="2013-01-22T00:00:00"/>
    <n v="14"/>
    <n v="48"/>
    <s v="15050048"/>
    <n v="1"/>
    <n v="9.9499999999999993"/>
    <s v="$12 Express Lunch"/>
    <x v="4"/>
    <x v="0"/>
    <x v="3"/>
  </r>
  <r>
    <d v="2013-01-22T00:00:00"/>
    <n v="21"/>
    <n v="29"/>
    <s v="15050048"/>
    <n v="1"/>
    <n v="3.95"/>
    <s v="Add Chicken"/>
    <x v="4"/>
    <x v="0"/>
    <x v="3"/>
  </r>
  <r>
    <d v="2013-01-22T00:00:00"/>
    <n v="8"/>
    <n v="44"/>
    <s v="15050049"/>
    <n v="1"/>
    <n v="7.95"/>
    <s v="Express Sandwich"/>
    <x v="0"/>
    <x v="0"/>
    <x v="3"/>
  </r>
  <r>
    <d v="2013-01-22T00:00:00"/>
    <n v="8"/>
    <n v="7"/>
    <s v="15050049"/>
    <n v="1"/>
    <n v="1.9"/>
    <s v="Coffee"/>
    <x v="2"/>
    <x v="0"/>
    <x v="3"/>
  </r>
  <r>
    <d v="2013-01-22T00:00:00"/>
    <n v="17"/>
    <n v="54"/>
    <s v="15050050"/>
    <n v="2"/>
    <n v="1.25"/>
    <s v="Side Toast"/>
    <x v="1"/>
    <x v="0"/>
    <x v="3"/>
  </r>
  <r>
    <d v="2013-01-22T00:00:00"/>
    <n v="20"/>
    <n v="29"/>
    <s v="15050051"/>
    <n v="2"/>
    <n v="7.95"/>
    <s v="Express Sandwich"/>
    <x v="0"/>
    <x v="0"/>
    <x v="3"/>
  </r>
  <r>
    <d v="2013-01-22T00:00:00"/>
    <n v="19"/>
    <n v="49"/>
    <s v="15050053"/>
    <n v="2"/>
    <n v="9.9499999999999993"/>
    <s v="$12 Express Lunch"/>
    <x v="4"/>
    <x v="0"/>
    <x v="3"/>
  </r>
  <r>
    <d v="2013-01-22T00:00:00"/>
    <n v="14"/>
    <n v="51"/>
    <s v="15050053"/>
    <n v="1"/>
    <n v="3.95"/>
    <s v="Add Chicken"/>
    <x v="4"/>
    <x v="0"/>
    <x v="3"/>
  </r>
  <r>
    <d v="2013-01-22T00:00:00"/>
    <n v="10"/>
    <n v="52"/>
    <s v="15050054"/>
    <n v="1"/>
    <n v="5.95"/>
    <s v="1/2 Sandwich"/>
    <x v="0"/>
    <x v="0"/>
    <x v="3"/>
  </r>
  <r>
    <d v="2013-01-22T00:00:00"/>
    <n v="19"/>
    <n v="1"/>
    <s v="15050054"/>
    <n v="1"/>
    <n v="2.25"/>
    <s v="Juice"/>
    <x v="2"/>
    <x v="0"/>
    <x v="3"/>
  </r>
  <r>
    <d v="2013-01-22T00:00:00"/>
    <n v="12"/>
    <n v="19"/>
    <s v="15050055"/>
    <n v="2"/>
    <n v="0"/>
    <s v="GlaWater"/>
    <x v="2"/>
    <x v="0"/>
    <x v="3"/>
  </r>
  <r>
    <d v="2013-01-22T00:00:00"/>
    <n v="10"/>
    <n v="25"/>
    <s v="15050056"/>
    <n v="1"/>
    <n v="10.95"/>
    <s v="Special 11.00"/>
    <x v="4"/>
    <x v="0"/>
    <x v="3"/>
  </r>
  <r>
    <d v="2013-01-22T00:00:00"/>
    <n v="21"/>
    <n v="28"/>
    <s v="15050057"/>
    <n v="1"/>
    <n v="5.95"/>
    <s v="1/2 Sandwich"/>
    <x v="0"/>
    <x v="0"/>
    <x v="3"/>
  </r>
  <r>
    <d v="2013-01-22T00:00:00"/>
    <n v="19"/>
    <n v="53"/>
    <s v="15050057"/>
    <n v="2"/>
    <n v="2.25"/>
    <s v="Juice"/>
    <x v="2"/>
    <x v="0"/>
    <x v="3"/>
  </r>
  <r>
    <d v="2013-01-22T00:00:00"/>
    <n v="21"/>
    <n v="17"/>
    <s v="15050058"/>
    <n v="1"/>
    <n v="3.95"/>
    <s v="Bowl Soup"/>
    <x v="5"/>
    <x v="0"/>
    <x v="3"/>
  </r>
  <r>
    <d v="2013-01-22T00:00:00"/>
    <n v="18"/>
    <n v="23"/>
    <s v="15050058"/>
    <n v="1"/>
    <n v="10.95"/>
    <s v="Special 11.00"/>
    <x v="4"/>
    <x v="0"/>
    <x v="3"/>
  </r>
  <r>
    <d v="2013-01-22T00:00:00"/>
    <n v="20"/>
    <n v="2"/>
    <s v="15050059"/>
    <n v="1"/>
    <n v="5.95"/>
    <s v="1/2 Sandwich"/>
    <x v="0"/>
    <x v="0"/>
    <x v="3"/>
  </r>
  <r>
    <d v="2013-01-22T00:00:00"/>
    <n v="21"/>
    <n v="16"/>
    <s v="15050059"/>
    <n v="2"/>
    <n v="1.9"/>
    <s v="Coffee"/>
    <x v="2"/>
    <x v="0"/>
    <x v="3"/>
  </r>
  <r>
    <d v="2013-01-22T00:00:00"/>
    <n v="16"/>
    <n v="21"/>
    <s v="15050060"/>
    <n v="2"/>
    <n v="7.95"/>
    <s v="Express Sandwich"/>
    <x v="0"/>
    <x v="0"/>
    <x v="3"/>
  </r>
  <r>
    <d v="2013-01-22T00:00:00"/>
    <n v="18"/>
    <n v="10"/>
    <s v="15050060"/>
    <n v="2"/>
    <n v="1.9"/>
    <s v="Tea"/>
    <x v="2"/>
    <x v="0"/>
    <x v="3"/>
  </r>
  <r>
    <d v="2013-01-22T00:00:00"/>
    <n v="21"/>
    <n v="8"/>
    <s v="15050061"/>
    <n v="1"/>
    <n v="5.95"/>
    <s v="1/2 Sandwich"/>
    <x v="0"/>
    <x v="0"/>
    <x v="3"/>
  </r>
  <r>
    <d v="2013-01-22T00:00:00"/>
    <n v="18"/>
    <n v="37"/>
    <s v="15050061"/>
    <n v="1"/>
    <n v="1.9"/>
    <s v="Coffee"/>
    <x v="2"/>
    <x v="0"/>
    <x v="3"/>
  </r>
  <r>
    <d v="2013-01-22T00:00:00"/>
    <n v="18"/>
    <n v="18"/>
    <s v="15050062"/>
    <n v="2"/>
    <n v="9.9499999999999993"/>
    <s v="Steak Sandwich"/>
    <x v="0"/>
    <x v="0"/>
    <x v="3"/>
  </r>
  <r>
    <d v="2013-01-22T00:00:00"/>
    <n v="19"/>
    <n v="2"/>
    <s v="15050062"/>
    <n v="2"/>
    <n v="1.85"/>
    <s v="Large Pop"/>
    <x v="2"/>
    <x v="0"/>
    <x v="3"/>
  </r>
  <r>
    <d v="2013-01-22T00:00:00"/>
    <n v="17"/>
    <n v="43"/>
    <s v="15050063"/>
    <n v="4"/>
    <n v="5.7"/>
    <s v="Coffee"/>
    <x v="2"/>
    <x v="0"/>
    <x v="3"/>
  </r>
  <r>
    <d v="2013-01-22T00:00:00"/>
    <n v="8"/>
    <n v="29"/>
    <s v="15050064"/>
    <n v="1"/>
    <n v="5.35"/>
    <s v="1/2 Sandwich"/>
    <x v="0"/>
    <x v="0"/>
    <x v="3"/>
  </r>
  <r>
    <d v="2013-01-22T00:00:00"/>
    <n v="15"/>
    <n v="57"/>
    <s v="15050065"/>
    <n v="1"/>
    <n v="8.9499999999999993"/>
    <s v="Beef Dip"/>
    <x v="0"/>
    <x v="0"/>
    <x v="3"/>
  </r>
  <r>
    <d v="2013-01-22T00:00:00"/>
    <n v="10"/>
    <n v="38"/>
    <s v="15050066"/>
    <n v="1"/>
    <n v="9.9499999999999993"/>
    <s v="$12 Express Lunch"/>
    <x v="4"/>
    <x v="0"/>
    <x v="3"/>
  </r>
  <r>
    <d v="2013-01-22T00:00:00"/>
    <n v="16"/>
    <n v="15"/>
    <s v="15050066"/>
    <n v="1"/>
    <n v="4.95"/>
    <s v="Gl Lind Bin 65 Chard"/>
    <x v="8"/>
    <x v="1"/>
    <x v="3"/>
  </r>
  <r>
    <d v="2013-01-22T00:00:00"/>
    <n v="21"/>
    <n v="11"/>
    <s v="15050067"/>
    <n v="2"/>
    <n v="9.9499999999999993"/>
    <s v="Prime Rib Burger"/>
    <x v="3"/>
    <x v="0"/>
    <x v="3"/>
  </r>
  <r>
    <d v="2013-01-22T00:00:00"/>
    <n v="22"/>
    <n v="49"/>
    <s v="15050067"/>
    <n v="2"/>
    <n v="2.25"/>
    <s v="Juice"/>
    <x v="2"/>
    <x v="0"/>
    <x v="3"/>
  </r>
  <r>
    <d v="2013-01-22T00:00:00"/>
    <n v="17"/>
    <n v="8"/>
    <s v="15050068"/>
    <n v="1"/>
    <n v="1.9"/>
    <s v="Coffee"/>
    <x v="2"/>
    <x v="0"/>
    <x v="3"/>
  </r>
  <r>
    <d v="2013-01-22T00:00:00"/>
    <n v="20"/>
    <n v="2"/>
    <s v="15050069"/>
    <n v="1"/>
    <n v="7.95"/>
    <s v="Express Sandwich"/>
    <x v="0"/>
    <x v="0"/>
    <x v="3"/>
  </r>
  <r>
    <d v="2013-01-22T00:00:00"/>
    <n v="17"/>
    <n v="59"/>
    <s v="15050070"/>
    <n v="2"/>
    <n v="10.95"/>
    <s v="Special 11.00"/>
    <x v="4"/>
    <x v="0"/>
    <x v="3"/>
  </r>
  <r>
    <d v="2013-01-22T00:00:00"/>
    <n v="15"/>
    <n v="51"/>
    <s v="15050072"/>
    <n v="1"/>
    <n v="10.95"/>
    <s v="Special 11.00"/>
    <x v="4"/>
    <x v="0"/>
    <x v="3"/>
  </r>
  <r>
    <d v="2013-01-22T00:00:00"/>
    <n v="18"/>
    <n v="6"/>
    <s v="15050073"/>
    <n v="1"/>
    <n v="15.25"/>
    <s v="Special 16.00"/>
    <x v="4"/>
    <x v="0"/>
    <x v="3"/>
  </r>
  <r>
    <d v="2013-01-22T00:00:00"/>
    <n v="19"/>
    <n v="17"/>
    <s v="15050073"/>
    <n v="2"/>
    <n v="5.75"/>
    <s v="Seaview Brut Champagne"/>
    <x v="8"/>
    <x v="1"/>
    <x v="3"/>
  </r>
  <r>
    <d v="2013-01-22T00:00:00"/>
    <n v="21"/>
    <n v="18"/>
    <s v="15050074"/>
    <n v="2"/>
    <n v="9.85"/>
    <s v="Mediterranean Chicken Salad"/>
    <x v="5"/>
    <x v="0"/>
    <x v="3"/>
  </r>
  <r>
    <d v="2013-01-22T00:00:00"/>
    <n v="15"/>
    <n v="8"/>
    <s v="15050074"/>
    <n v="0.5"/>
    <n v="4.5"/>
    <s v="Korean Beef Satays"/>
    <x v="6"/>
    <x v="0"/>
    <x v="3"/>
  </r>
  <r>
    <d v="2013-01-22T00:00:00"/>
    <n v="21"/>
    <n v="18"/>
    <s v="15050074"/>
    <n v="1"/>
    <n v="4.5"/>
    <s v="Pint Winter Ale"/>
    <x v="7"/>
    <x v="1"/>
    <x v="3"/>
  </r>
  <r>
    <d v="2013-01-22T00:00:00"/>
    <n v="13"/>
    <n v="21"/>
    <s v="15050074"/>
    <n v="2"/>
    <n v="4.95"/>
    <s v="Gl Lind Bin 65 Chard"/>
    <x v="8"/>
    <x v="1"/>
    <x v="3"/>
  </r>
  <r>
    <d v="2013-01-22T00:00:00"/>
    <n v="17"/>
    <n v="41"/>
    <s v="15050075"/>
    <n v="1"/>
    <n v="5.35"/>
    <s v="Starter Classic Caesar"/>
    <x v="5"/>
    <x v="0"/>
    <x v="3"/>
  </r>
  <r>
    <d v="2013-01-22T00:00:00"/>
    <n v="20"/>
    <n v="1"/>
    <s v="15050075"/>
    <n v="1"/>
    <n v="8.9499999999999993"/>
    <s v="Pizza Dz Wings"/>
    <x v="4"/>
    <x v="0"/>
    <x v="3"/>
  </r>
  <r>
    <d v="2013-01-22T00:00:00"/>
    <n v="22"/>
    <n v="23"/>
    <s v="15050075"/>
    <n v="1"/>
    <n v="13.45"/>
    <s v="1/2 J T Merlot"/>
    <x v="8"/>
    <x v="1"/>
    <x v="3"/>
  </r>
  <r>
    <d v="2013-01-22T00:00:00"/>
    <n v="21"/>
    <n v="37"/>
    <s v="15050076"/>
    <n v="1"/>
    <n v="7.15"/>
    <s v="Classic Caesar Salad"/>
    <x v="5"/>
    <x v="0"/>
    <x v="3"/>
  </r>
  <r>
    <d v="2013-01-22T00:00:00"/>
    <n v="21"/>
    <n v="38"/>
    <s v="15050076"/>
    <n v="2"/>
    <n v="5.35"/>
    <s v="Fireside Chili"/>
    <x v="4"/>
    <x v="0"/>
    <x v="3"/>
  </r>
  <r>
    <d v="2013-01-22T00:00:00"/>
    <n v="18"/>
    <n v="50"/>
    <s v="15050076"/>
    <n v="2"/>
    <n v="9.85"/>
    <s v="2 pc Snapper &amp; Chips"/>
    <x v="4"/>
    <x v="0"/>
    <x v="3"/>
  </r>
  <r>
    <d v="2013-01-22T00:00:00"/>
    <n v="18"/>
    <n v="38"/>
    <s v="15050076"/>
    <n v="2"/>
    <n v="4.95"/>
    <s v="Gl Lindemans Bin 45 Cabernet"/>
    <x v="8"/>
    <x v="1"/>
    <x v="3"/>
  </r>
  <r>
    <d v="2013-01-22T00:00:00"/>
    <n v="18"/>
    <n v="26"/>
    <s v="15050076"/>
    <n v="1"/>
    <n v="4.95"/>
    <s v="Gl J T Sauvignon Blanc"/>
    <x v="8"/>
    <x v="1"/>
    <x v="3"/>
  </r>
  <r>
    <d v="2013-01-22T00:00:00"/>
    <n v="20"/>
    <n v="46"/>
    <s v="15050077"/>
    <n v="2"/>
    <n v="1.95"/>
    <s v="Garlic Bread"/>
    <x v="5"/>
    <x v="0"/>
    <x v="3"/>
  </r>
  <r>
    <d v="2013-01-22T00:00:00"/>
    <n v="20"/>
    <n v="54"/>
    <s v="15050077"/>
    <n v="1"/>
    <n v="9.9499999999999993"/>
    <s v="Steak Sandwich"/>
    <x v="0"/>
    <x v="0"/>
    <x v="3"/>
  </r>
  <r>
    <d v="2013-01-22T00:00:00"/>
    <n v="18"/>
    <n v="45"/>
    <s v="15050077"/>
    <n v="1"/>
    <n v="9.9499999999999993"/>
    <s v="Pizza Dz Wings"/>
    <x v="4"/>
    <x v="0"/>
    <x v="3"/>
  </r>
  <r>
    <d v="2013-01-22T00:00:00"/>
    <n v="12"/>
    <n v="15"/>
    <s v="15050077"/>
    <n v="2"/>
    <n v="17.95"/>
    <s v="Special 17.00"/>
    <x v="4"/>
    <x v="0"/>
    <x v="3"/>
  </r>
  <r>
    <d v="2013-01-22T00:00:00"/>
    <n v="13"/>
    <n v="36"/>
    <s v="15050077"/>
    <n v="2"/>
    <n v="4"/>
    <s v="Kokanee"/>
    <x v="9"/>
    <x v="1"/>
    <x v="3"/>
  </r>
  <r>
    <d v="2013-01-22T00:00:00"/>
    <n v="19"/>
    <n v="49"/>
    <s v="15050077"/>
    <n v="1"/>
    <n v="4.95"/>
    <s v="Gl Lindemans Bin 45 Cabernet"/>
    <x v="8"/>
    <x v="1"/>
    <x v="3"/>
  </r>
  <r>
    <d v="2013-01-22T00:00:00"/>
    <n v="12"/>
    <n v="13"/>
    <s v="15050078"/>
    <n v="2"/>
    <n v="16.149999999999999"/>
    <s v="Special 17.00"/>
    <x v="4"/>
    <x v="0"/>
    <x v="3"/>
  </r>
  <r>
    <d v="2013-01-22T00:00:00"/>
    <n v="12"/>
    <n v="46"/>
    <s v="15050078"/>
    <n v="2"/>
    <n v="5.75"/>
    <s v="Sumac Ridge Stellar Jay Brut"/>
    <x v="8"/>
    <x v="1"/>
    <x v="3"/>
  </r>
  <r>
    <d v="2013-01-22T00:00:00"/>
    <n v="21"/>
    <n v="16"/>
    <s v="15050079"/>
    <n v="2"/>
    <n v="5.95"/>
    <s v="Artisan Greens"/>
    <x v="5"/>
    <x v="0"/>
    <x v="3"/>
  </r>
  <r>
    <d v="2013-01-22T00:00:00"/>
    <n v="15"/>
    <n v="40"/>
    <s v="15050079"/>
    <n v="1"/>
    <n v="15.95"/>
    <s v="Valentines Dinner"/>
    <x v="4"/>
    <x v="0"/>
    <x v="3"/>
  </r>
  <r>
    <d v="2013-01-22T00:00:00"/>
    <n v="13"/>
    <n v="10"/>
    <s v="15050079"/>
    <n v="1"/>
    <n v="1.85"/>
    <s v="Large Pop"/>
    <x v="2"/>
    <x v="0"/>
    <x v="3"/>
  </r>
  <r>
    <d v="2013-01-22T00:00:00"/>
    <n v="22"/>
    <n v="14"/>
    <s v="15050080"/>
    <n v="2"/>
    <n v="0"/>
    <s v="* Don't Make"/>
    <x v="6"/>
    <x v="0"/>
    <x v="3"/>
  </r>
  <r>
    <d v="2013-01-22T00:00:00"/>
    <n v="9"/>
    <n v="21"/>
    <s v="15050080"/>
    <n v="1"/>
    <n v="10.95"/>
    <s v="Special 11.00"/>
    <x v="4"/>
    <x v="0"/>
    <x v="3"/>
  </r>
  <r>
    <d v="2013-01-22T00:00:00"/>
    <n v="10"/>
    <n v="16"/>
    <s v="16010175"/>
    <n v="1"/>
    <n v="0"/>
    <s v="* Don't Make"/>
    <x v="6"/>
    <x v="0"/>
    <x v="3"/>
  </r>
  <r>
    <d v="2013-01-22T00:00:00"/>
    <n v="15"/>
    <n v="9"/>
    <s v="16010175"/>
    <n v="0"/>
    <n v="-10.95"/>
    <s v="Special 11.00"/>
    <x v="4"/>
    <x v="0"/>
    <x v="3"/>
  </r>
  <r>
    <d v="2013-01-23T00:00:00"/>
    <n v="14"/>
    <n v="7"/>
    <s v="15050082"/>
    <n v="2"/>
    <n v="16.149999999999999"/>
    <s v="Super Breakfast"/>
    <x v="1"/>
    <x v="0"/>
    <x v="3"/>
  </r>
  <r>
    <d v="2013-01-23T00:00:00"/>
    <n v="13"/>
    <n v="26"/>
    <s v="15050082"/>
    <n v="2"/>
    <n v="3.4"/>
    <s v="Coffee"/>
    <x v="2"/>
    <x v="0"/>
    <x v="3"/>
  </r>
  <r>
    <d v="2013-01-23T00:00:00"/>
    <n v="21"/>
    <n v="21"/>
    <s v="15050085"/>
    <n v="2"/>
    <n v="1.7"/>
    <s v="Coffee"/>
    <x v="2"/>
    <x v="0"/>
    <x v="3"/>
  </r>
  <r>
    <d v="2013-01-23T00:00:00"/>
    <n v="10"/>
    <n v="49"/>
    <s v="15050086"/>
    <n v="1"/>
    <n v="7.95"/>
    <s v="Express Sandwich"/>
    <x v="0"/>
    <x v="0"/>
    <x v="3"/>
  </r>
  <r>
    <d v="2013-01-23T00:00:00"/>
    <n v="12"/>
    <n v="47"/>
    <s v="15050086"/>
    <n v="1"/>
    <n v="1.9"/>
    <s v="Coffee"/>
    <x v="2"/>
    <x v="0"/>
    <x v="3"/>
  </r>
  <r>
    <d v="2013-01-23T00:00:00"/>
    <n v="8"/>
    <n v="56"/>
    <s v="15050087"/>
    <n v="2"/>
    <n v="8.9499999999999993"/>
    <s v="Special 8.00"/>
    <x v="4"/>
    <x v="0"/>
    <x v="3"/>
  </r>
  <r>
    <d v="2013-01-23T00:00:00"/>
    <n v="15"/>
    <n v="16"/>
    <s v="15050088"/>
    <n v="2"/>
    <n v="10.95"/>
    <s v="Mediterranean Chicken Salad"/>
    <x v="5"/>
    <x v="0"/>
    <x v="3"/>
  </r>
  <r>
    <d v="2013-01-23T00:00:00"/>
    <n v="15"/>
    <n v="31"/>
    <s v="15050089"/>
    <n v="2"/>
    <n v="10.95"/>
    <s v="Feature Pasta of the Day"/>
    <x v="4"/>
    <x v="0"/>
    <x v="3"/>
  </r>
  <r>
    <d v="2013-01-23T00:00:00"/>
    <n v="10"/>
    <n v="58"/>
    <s v="15050089"/>
    <n v="1"/>
    <n v="1.85"/>
    <s v="Large Pop"/>
    <x v="2"/>
    <x v="0"/>
    <x v="3"/>
  </r>
  <r>
    <d v="2013-01-23T00:00:00"/>
    <n v="20"/>
    <n v="50"/>
    <s v="15050090"/>
    <n v="2"/>
    <n v="7.95"/>
    <s v="Express Sandwich"/>
    <x v="0"/>
    <x v="0"/>
    <x v="3"/>
  </r>
  <r>
    <d v="2013-01-23T00:00:00"/>
    <n v="8"/>
    <n v="13"/>
    <s v="15050091"/>
    <n v="1"/>
    <n v="7.95"/>
    <s v="Express Sandwich"/>
    <x v="0"/>
    <x v="0"/>
    <x v="3"/>
  </r>
  <r>
    <d v="2013-01-23T00:00:00"/>
    <n v="9"/>
    <n v="29"/>
    <s v="15050092"/>
    <n v="3"/>
    <n v="3.8"/>
    <s v="Coffee"/>
    <x v="2"/>
    <x v="0"/>
    <x v="3"/>
  </r>
  <r>
    <d v="2013-01-23T00:00:00"/>
    <n v="17"/>
    <n v="8"/>
    <s v="15050093"/>
    <n v="1"/>
    <n v="5.95"/>
    <s v="Artisan Greens"/>
    <x v="5"/>
    <x v="0"/>
    <x v="3"/>
  </r>
  <r>
    <d v="2013-01-23T00:00:00"/>
    <n v="11"/>
    <n v="35"/>
    <s v="15050093"/>
    <n v="2"/>
    <n v="5.95"/>
    <s v="Bowl Chowder"/>
    <x v="5"/>
    <x v="0"/>
    <x v="3"/>
  </r>
  <r>
    <d v="2013-01-23T00:00:00"/>
    <n v="14"/>
    <n v="41"/>
    <s v="15050093"/>
    <n v="1"/>
    <n v="7.95"/>
    <s v="Express Sandwich"/>
    <x v="0"/>
    <x v="0"/>
    <x v="3"/>
  </r>
  <r>
    <d v="2013-01-23T00:00:00"/>
    <n v="13"/>
    <n v="23"/>
    <s v="15050093"/>
    <n v="2"/>
    <n v="1.9"/>
    <s v="Tea"/>
    <x v="2"/>
    <x v="0"/>
    <x v="3"/>
  </r>
  <r>
    <d v="2013-01-23T00:00:00"/>
    <n v="14"/>
    <n v="4"/>
    <s v="15050093"/>
    <n v="2"/>
    <n v="1.85"/>
    <s v="Large Pop"/>
    <x v="2"/>
    <x v="0"/>
    <x v="3"/>
  </r>
  <r>
    <d v="2013-01-23T00:00:00"/>
    <n v="19"/>
    <n v="16"/>
    <s v="15050093"/>
    <n v="2"/>
    <n v="2.25"/>
    <s v="Juice"/>
    <x v="2"/>
    <x v="0"/>
    <x v="3"/>
  </r>
  <r>
    <d v="2013-01-23T00:00:00"/>
    <n v="9"/>
    <n v="34"/>
    <s v="15050094"/>
    <n v="1"/>
    <n v="10.95"/>
    <s v="Mediterranean Chicken Salad"/>
    <x v="5"/>
    <x v="0"/>
    <x v="3"/>
  </r>
  <r>
    <d v="2013-01-23T00:00:00"/>
    <n v="16"/>
    <n v="30"/>
    <s v="15050096"/>
    <n v="1"/>
    <n v="10.95"/>
    <s v="Feature Pasta of the Day"/>
    <x v="4"/>
    <x v="0"/>
    <x v="3"/>
  </r>
  <r>
    <d v="2013-01-23T00:00:00"/>
    <n v="11"/>
    <n v="48"/>
    <s v="15050096"/>
    <n v="2"/>
    <n v="1.85"/>
    <s v="Large Pop"/>
    <x v="2"/>
    <x v="0"/>
    <x v="3"/>
  </r>
  <r>
    <d v="2013-01-23T00:00:00"/>
    <n v="9"/>
    <n v="19"/>
    <s v="15050097"/>
    <n v="1"/>
    <n v="8.9499999999999993"/>
    <s v="Beef Dip"/>
    <x v="0"/>
    <x v="0"/>
    <x v="3"/>
  </r>
  <r>
    <d v="2013-01-23T00:00:00"/>
    <n v="18"/>
    <n v="37"/>
    <s v="15050098"/>
    <n v="2"/>
    <n v="9.9499999999999993"/>
    <s v="Prime Rib Burger"/>
    <x v="3"/>
    <x v="0"/>
    <x v="3"/>
  </r>
  <r>
    <d v="2013-01-23T00:00:00"/>
    <n v="9"/>
    <n v="20"/>
    <s v="15050098"/>
    <n v="2"/>
    <n v="1.85"/>
    <s v="Large Pop"/>
    <x v="2"/>
    <x v="0"/>
    <x v="3"/>
  </r>
  <r>
    <d v="2013-01-23T00:00:00"/>
    <n v="21"/>
    <n v="23"/>
    <s v="15050099"/>
    <n v="2"/>
    <n v="10.75"/>
    <s v="Bowl Chowder"/>
    <x v="5"/>
    <x v="0"/>
    <x v="3"/>
  </r>
  <r>
    <d v="2013-01-23T00:00:00"/>
    <n v="19"/>
    <n v="20"/>
    <s v="15050099"/>
    <n v="3"/>
    <n v="5"/>
    <s v="Sleeman HB Glass"/>
    <x v="7"/>
    <x v="1"/>
    <x v="3"/>
  </r>
  <r>
    <d v="2013-01-23T00:00:00"/>
    <n v="16"/>
    <n v="53"/>
    <s v="15050100"/>
    <n v="2"/>
    <n v="9.9499999999999993"/>
    <s v="$12 Express Lunch"/>
    <x v="4"/>
    <x v="0"/>
    <x v="3"/>
  </r>
  <r>
    <d v="2013-01-23T00:00:00"/>
    <n v="18"/>
    <n v="36"/>
    <s v="15050100"/>
    <n v="1"/>
    <n v="1.9"/>
    <s v="Tea"/>
    <x v="2"/>
    <x v="0"/>
    <x v="3"/>
  </r>
  <r>
    <d v="2013-01-23T00:00:00"/>
    <n v="10"/>
    <n v="20"/>
    <s v="15050101"/>
    <n v="2"/>
    <n v="9.9499999999999993"/>
    <s v="Prime Rib Burger"/>
    <x v="3"/>
    <x v="0"/>
    <x v="3"/>
  </r>
  <r>
    <d v="2013-01-23T00:00:00"/>
    <n v="11"/>
    <n v="22"/>
    <s v="15050101"/>
    <n v="2"/>
    <n v="1.9"/>
    <s v="Coffee"/>
    <x v="2"/>
    <x v="0"/>
    <x v="3"/>
  </r>
  <r>
    <d v="2013-01-23T00:00:00"/>
    <n v="22"/>
    <n v="41"/>
    <s v="15050102"/>
    <n v="2"/>
    <n v="9.9499999999999993"/>
    <s v="Prime Rib Burger"/>
    <x v="3"/>
    <x v="0"/>
    <x v="3"/>
  </r>
  <r>
    <d v="2013-01-23T00:00:00"/>
    <n v="22"/>
    <n v="29"/>
    <s v="15050102"/>
    <n v="2"/>
    <n v="1.9"/>
    <s v="Coffee"/>
    <x v="2"/>
    <x v="0"/>
    <x v="3"/>
  </r>
  <r>
    <d v="2013-01-23T00:00:00"/>
    <n v="11"/>
    <n v="56"/>
    <s v="15050103"/>
    <n v="2"/>
    <n v="7.95"/>
    <s v="Express Sandwich"/>
    <x v="0"/>
    <x v="0"/>
    <x v="3"/>
  </r>
  <r>
    <d v="2013-01-23T00:00:00"/>
    <n v="22"/>
    <n v="10"/>
    <s v="15050104"/>
    <n v="2"/>
    <n v="5.95"/>
    <s v="1/2 Sandwich"/>
    <x v="0"/>
    <x v="0"/>
    <x v="3"/>
  </r>
  <r>
    <d v="2013-01-23T00:00:00"/>
    <n v="21"/>
    <n v="32"/>
    <s v="15050104"/>
    <n v="1"/>
    <n v="1.9"/>
    <s v="Coffee"/>
    <x v="2"/>
    <x v="0"/>
    <x v="3"/>
  </r>
  <r>
    <d v="2013-01-23T00:00:00"/>
    <n v="20"/>
    <n v="12"/>
    <s v="15050105"/>
    <n v="1"/>
    <n v="7.95"/>
    <s v="Express Sandwich"/>
    <x v="0"/>
    <x v="0"/>
    <x v="3"/>
  </r>
  <r>
    <d v="2013-01-23T00:00:00"/>
    <n v="14"/>
    <n v="47"/>
    <s v="15050106"/>
    <n v="2"/>
    <n v="7.95"/>
    <s v="Express Sandwich"/>
    <x v="0"/>
    <x v="0"/>
    <x v="3"/>
  </r>
  <r>
    <d v="2013-01-23T00:00:00"/>
    <n v="9"/>
    <n v="1"/>
    <s v="15050107"/>
    <n v="1"/>
    <n v="9.9499999999999993"/>
    <s v="California Quesadilla"/>
    <x v="4"/>
    <x v="0"/>
    <x v="3"/>
  </r>
  <r>
    <d v="2013-01-23T00:00:00"/>
    <n v="18"/>
    <n v="42"/>
    <s v="15050108"/>
    <n v="2"/>
    <n v="3.55"/>
    <s v="Bowl Soup"/>
    <x v="5"/>
    <x v="0"/>
    <x v="3"/>
  </r>
  <r>
    <d v="2013-01-23T00:00:00"/>
    <n v="17"/>
    <n v="23"/>
    <s v="15050108"/>
    <n v="1"/>
    <n v="1.7"/>
    <s v="Coffee"/>
    <x v="2"/>
    <x v="0"/>
    <x v="3"/>
  </r>
  <r>
    <d v="2013-01-23T00:00:00"/>
    <n v="21"/>
    <n v="5"/>
    <s v="15050109"/>
    <n v="2"/>
    <n v="9.9499999999999993"/>
    <s v="Steak Sandwich"/>
    <x v="0"/>
    <x v="0"/>
    <x v="3"/>
  </r>
  <r>
    <d v="2013-01-23T00:00:00"/>
    <n v="17"/>
    <n v="26"/>
    <s v="15050110"/>
    <n v="1"/>
    <n v="8.9499999999999993"/>
    <s v="Special 8.00"/>
    <x v="4"/>
    <x v="0"/>
    <x v="3"/>
  </r>
  <r>
    <d v="2013-01-23T00:00:00"/>
    <n v="11"/>
    <n v="53"/>
    <s v="15050110"/>
    <n v="1"/>
    <n v="2.25"/>
    <s v="Milk"/>
    <x v="2"/>
    <x v="0"/>
    <x v="3"/>
  </r>
  <r>
    <d v="2013-01-23T00:00:00"/>
    <n v="9"/>
    <n v="24"/>
    <s v="15050111"/>
    <n v="2"/>
    <n v="10.95"/>
    <s v="Special 11.00"/>
    <x v="4"/>
    <x v="0"/>
    <x v="3"/>
  </r>
  <r>
    <d v="2013-01-23T00:00:00"/>
    <n v="21"/>
    <n v="37"/>
    <s v="15050112"/>
    <n v="1"/>
    <n v="8.9499999999999993"/>
    <s v="Beef Dip"/>
    <x v="0"/>
    <x v="0"/>
    <x v="3"/>
  </r>
  <r>
    <d v="2013-01-23T00:00:00"/>
    <n v="22"/>
    <n v="2"/>
    <s v="15050113"/>
    <n v="1"/>
    <n v="5.95"/>
    <s v="1/2 Sandwich"/>
    <x v="0"/>
    <x v="0"/>
    <x v="3"/>
  </r>
  <r>
    <d v="2013-01-23T00:00:00"/>
    <n v="21"/>
    <n v="53"/>
    <s v="15050113"/>
    <n v="2"/>
    <n v="1.9"/>
    <s v="Coffee"/>
    <x v="2"/>
    <x v="0"/>
    <x v="3"/>
  </r>
  <r>
    <d v="2013-01-23T00:00:00"/>
    <n v="13"/>
    <n v="15"/>
    <s v="15050114"/>
    <n v="1"/>
    <n v="5.35"/>
    <s v="1/2 Sandwich"/>
    <x v="0"/>
    <x v="0"/>
    <x v="3"/>
  </r>
  <r>
    <d v="2013-01-23T00:00:00"/>
    <n v="22"/>
    <n v="58"/>
    <s v="15050115"/>
    <n v="2"/>
    <n v="8.9499999999999993"/>
    <s v="Prime Rib Burger"/>
    <x v="3"/>
    <x v="0"/>
    <x v="3"/>
  </r>
  <r>
    <d v="2013-01-23T00:00:00"/>
    <n v="15"/>
    <n v="19"/>
    <s v="15050115"/>
    <n v="2"/>
    <n v="1.7"/>
    <s v="Tea"/>
    <x v="2"/>
    <x v="0"/>
    <x v="3"/>
  </r>
  <r>
    <d v="2013-01-23T00:00:00"/>
    <n v="12"/>
    <n v="51"/>
    <s v="15050116"/>
    <n v="2"/>
    <n v="8.9499999999999993"/>
    <s v="Cajun Chicken Burger"/>
    <x v="0"/>
    <x v="0"/>
    <x v="3"/>
  </r>
  <r>
    <d v="2013-01-23T00:00:00"/>
    <n v="14"/>
    <n v="40"/>
    <s v="15050117"/>
    <n v="1"/>
    <n v="8.0500000000000007"/>
    <s v="Cajun Chicken Burger"/>
    <x v="0"/>
    <x v="0"/>
    <x v="3"/>
  </r>
  <r>
    <d v="2013-01-23T00:00:00"/>
    <n v="10"/>
    <n v="45"/>
    <s v="15050117"/>
    <n v="1"/>
    <n v="1.7"/>
    <s v="Coffee"/>
    <x v="2"/>
    <x v="0"/>
    <x v="3"/>
  </r>
  <r>
    <d v="2013-01-23T00:00:00"/>
    <n v="13"/>
    <n v="50"/>
    <s v="15050118"/>
    <n v="2"/>
    <n v="3.95"/>
    <s v="Bowl Soup"/>
    <x v="5"/>
    <x v="0"/>
    <x v="3"/>
  </r>
  <r>
    <d v="2013-01-23T00:00:00"/>
    <n v="10"/>
    <n v="18"/>
    <s v="15050118"/>
    <n v="1"/>
    <n v="1.9"/>
    <s v="Coffee"/>
    <x v="2"/>
    <x v="0"/>
    <x v="3"/>
  </r>
  <r>
    <d v="2013-01-23T00:00:00"/>
    <n v="20"/>
    <n v="46"/>
    <s v="15050119"/>
    <n v="2"/>
    <n v="5.95"/>
    <s v="Starter Classic Caesar"/>
    <x v="5"/>
    <x v="0"/>
    <x v="3"/>
  </r>
  <r>
    <d v="2013-01-23T00:00:00"/>
    <n v="14"/>
    <n v="44"/>
    <s v="15050119"/>
    <n v="1"/>
    <n v="5.95"/>
    <s v="Bowl Chowder"/>
    <x v="5"/>
    <x v="0"/>
    <x v="3"/>
  </r>
  <r>
    <d v="2013-01-23T00:00:00"/>
    <n v="8"/>
    <n v="27"/>
    <s v="15050119"/>
    <n v="2"/>
    <n v="9.9499999999999993"/>
    <s v="Korean Beef Satays"/>
    <x v="6"/>
    <x v="0"/>
    <x v="3"/>
  </r>
  <r>
    <d v="2013-01-23T00:00:00"/>
    <n v="19"/>
    <n v="58"/>
    <s v="15050119"/>
    <n v="2"/>
    <n v="3.85"/>
    <s v="Vodka"/>
    <x v="10"/>
    <x v="1"/>
    <x v="3"/>
  </r>
  <r>
    <d v="2013-01-23T00:00:00"/>
    <n v="17"/>
    <n v="19"/>
    <s v="15050119"/>
    <n v="2"/>
    <n v="1.85"/>
    <s v="Large Pop"/>
    <x v="2"/>
    <x v="0"/>
    <x v="3"/>
  </r>
  <r>
    <d v="2013-01-23T00:00:00"/>
    <n v="21"/>
    <n v="8"/>
    <s v="15050120"/>
    <n v="1"/>
    <n v="9.85"/>
    <s v="Mediterranean Chicken Salad"/>
    <x v="5"/>
    <x v="0"/>
    <x v="3"/>
  </r>
  <r>
    <d v="2013-01-23T00:00:00"/>
    <n v="21"/>
    <n v="15"/>
    <s v="15050120"/>
    <n v="1"/>
    <n v="3.55"/>
    <s v="Bowl Soup"/>
    <x v="5"/>
    <x v="0"/>
    <x v="3"/>
  </r>
  <r>
    <d v="2013-01-23T00:00:00"/>
    <n v="21"/>
    <n v="56"/>
    <s v="15050120"/>
    <n v="2"/>
    <n v="8.9499999999999993"/>
    <s v="Pastrami on rye"/>
    <x v="0"/>
    <x v="0"/>
    <x v="3"/>
  </r>
  <r>
    <d v="2013-01-23T00:00:00"/>
    <n v="12"/>
    <n v="2"/>
    <s v="15050120"/>
    <n v="4"/>
    <n v="19.8"/>
    <s v="Gl Lindemans Bin 45 Cabernet"/>
    <x v="8"/>
    <x v="1"/>
    <x v="3"/>
  </r>
  <r>
    <d v="2013-01-23T00:00:00"/>
    <n v="10"/>
    <n v="32"/>
    <s v="15050120"/>
    <n v="2"/>
    <n v="3.4"/>
    <s v="Coffee"/>
    <x v="2"/>
    <x v="0"/>
    <x v="3"/>
  </r>
  <r>
    <d v="2013-01-23T00:00:00"/>
    <n v="17"/>
    <n v="36"/>
    <s v="15050121"/>
    <n v="1"/>
    <n v="9.9499999999999993"/>
    <s v="Prime Rib Burger"/>
    <x v="3"/>
    <x v="0"/>
    <x v="3"/>
  </r>
  <r>
    <d v="2013-01-23T00:00:00"/>
    <n v="22"/>
    <n v="6"/>
    <s v="15050121"/>
    <n v="2"/>
    <n v="4"/>
    <s v="Cracked Frank's Member Sleeve"/>
    <x v="7"/>
    <x v="1"/>
    <x v="3"/>
  </r>
  <r>
    <d v="2013-01-23T00:00:00"/>
    <n v="19"/>
    <n v="3"/>
    <s v="15050122"/>
    <n v="1"/>
    <n v="4.5"/>
    <s v="Pint Sleeman Honey"/>
    <x v="7"/>
    <x v="1"/>
    <x v="3"/>
  </r>
  <r>
    <d v="2013-01-23T00:00:00"/>
    <n v="18"/>
    <n v="30"/>
    <s v="15050123"/>
    <n v="2"/>
    <n v="9.9499999999999993"/>
    <s v="Steak Sandwich"/>
    <x v="0"/>
    <x v="0"/>
    <x v="3"/>
  </r>
  <r>
    <d v="2013-01-23T00:00:00"/>
    <n v="21"/>
    <n v="20"/>
    <s v="15050123"/>
    <n v="3"/>
    <n v="33.9"/>
    <s v="Special 16.00"/>
    <x v="4"/>
    <x v="0"/>
    <x v="3"/>
  </r>
  <r>
    <d v="2013-01-23T00:00:00"/>
    <n v="13"/>
    <n v="40"/>
    <s v="15050123"/>
    <n v="2"/>
    <n v="6"/>
    <s v="Guinness"/>
    <x v="7"/>
    <x v="1"/>
    <x v="3"/>
  </r>
  <r>
    <d v="2013-01-23T00:00:00"/>
    <n v="20"/>
    <n v="40"/>
    <s v="15050123"/>
    <n v="4"/>
    <n v="13.5"/>
    <s v="Pint Winter Ale"/>
    <x v="7"/>
    <x v="1"/>
    <x v="3"/>
  </r>
  <r>
    <d v="2013-01-23T00:00:00"/>
    <n v="17"/>
    <n v="46"/>
    <s v="15050123"/>
    <n v="2"/>
    <n v="1.85"/>
    <s v="Large Pop"/>
    <x v="2"/>
    <x v="0"/>
    <x v="3"/>
  </r>
  <r>
    <d v="2013-01-23T00:00:00"/>
    <n v="19"/>
    <n v="11"/>
    <s v="15050124"/>
    <n v="1"/>
    <n v="5.95"/>
    <s v="Bowl Chowder"/>
    <x v="5"/>
    <x v="0"/>
    <x v="3"/>
  </r>
  <r>
    <d v="2013-01-23T00:00:00"/>
    <n v="9"/>
    <n v="19"/>
    <s v="15050126"/>
    <n v="2"/>
    <n v="17.95"/>
    <s v="Special 17.00"/>
    <x v="4"/>
    <x v="0"/>
    <x v="3"/>
  </r>
  <r>
    <d v="2013-01-23T00:00:00"/>
    <n v="21"/>
    <n v="23"/>
    <s v="15050127"/>
    <n v="1"/>
    <n v="9.9499999999999993"/>
    <s v="Korean Beef Satays"/>
    <x v="6"/>
    <x v="0"/>
    <x v="3"/>
  </r>
  <r>
    <d v="2013-01-23T00:00:00"/>
    <n v="12"/>
    <n v="51"/>
    <s v="15050127"/>
    <n v="1"/>
    <n v="8.9499999999999993"/>
    <s v="Beef Dip"/>
    <x v="0"/>
    <x v="0"/>
    <x v="3"/>
  </r>
  <r>
    <d v="2013-01-23T00:00:00"/>
    <n v="18"/>
    <n v="5"/>
    <s v="15050127"/>
    <n v="2"/>
    <n v="6.95"/>
    <s v="Dessert $6"/>
    <x v="12"/>
    <x v="0"/>
    <x v="3"/>
  </r>
  <r>
    <d v="2013-01-23T00:00:00"/>
    <n v="15"/>
    <n v="26"/>
    <s v="15050127"/>
    <n v="2"/>
    <n v="8"/>
    <s v="Kokanee"/>
    <x v="9"/>
    <x v="1"/>
    <x v="3"/>
  </r>
  <r>
    <d v="2013-01-23T00:00:00"/>
    <n v="18"/>
    <n v="23"/>
    <s v="15050127"/>
    <n v="2"/>
    <n v="11.5"/>
    <s v="Gls. Eaglehawk Chardonay"/>
    <x v="8"/>
    <x v="1"/>
    <x v="3"/>
  </r>
  <r>
    <d v="2013-01-23T00:00:00"/>
    <n v="11"/>
    <n v="22"/>
    <s v="15050127"/>
    <n v="3"/>
    <n v="3.8"/>
    <s v="Coffee"/>
    <x v="2"/>
    <x v="0"/>
    <x v="3"/>
  </r>
  <r>
    <d v="2013-01-23T00:00:00"/>
    <n v="16"/>
    <n v="43"/>
    <s v="15050128"/>
    <n v="2"/>
    <n v="10.95"/>
    <s v="Mediterranean Chicken Salad"/>
    <x v="5"/>
    <x v="0"/>
    <x v="3"/>
  </r>
  <r>
    <d v="2013-01-23T00:00:00"/>
    <n v="18"/>
    <n v="35"/>
    <s v="15050129"/>
    <n v="2"/>
    <n v="9.9499999999999993"/>
    <s v="Korean Beef Satays"/>
    <x v="6"/>
    <x v="0"/>
    <x v="3"/>
  </r>
  <r>
    <d v="2013-01-23T00:00:00"/>
    <n v="10"/>
    <n v="40"/>
    <s v="15050129"/>
    <n v="3"/>
    <n v="0"/>
    <s v="* Don't Make"/>
    <x v="6"/>
    <x v="0"/>
    <x v="3"/>
  </r>
  <r>
    <d v="2013-01-23T00:00:00"/>
    <n v="14"/>
    <n v="49"/>
    <s v="15050130"/>
    <n v="6"/>
    <n v="9.4"/>
    <s v="Large Pop"/>
    <x v="2"/>
    <x v="0"/>
    <x v="3"/>
  </r>
  <r>
    <d v="2013-01-23T00:00:00"/>
    <n v="17"/>
    <n v="7"/>
    <s v="15050130"/>
    <n v="13"/>
    <n v="22.8"/>
    <s v="Coffee"/>
    <x v="2"/>
    <x v="0"/>
    <x v="3"/>
  </r>
  <r>
    <d v="2013-01-23T00:00:00"/>
    <n v="20"/>
    <n v="45"/>
    <s v="15050131"/>
    <n v="1"/>
    <n v="4"/>
    <s v="Kokanee"/>
    <x v="9"/>
    <x v="1"/>
    <x v="3"/>
  </r>
  <r>
    <d v="2013-01-24T00:00:00"/>
    <n v="11"/>
    <n v="59"/>
    <s v="15050132"/>
    <n v="15"/>
    <n v="28.5"/>
    <s v="Coffee"/>
    <x v="2"/>
    <x v="0"/>
    <x v="3"/>
  </r>
  <r>
    <d v="2013-01-24T00:00:00"/>
    <n v="19"/>
    <n v="48"/>
    <s v="15050132"/>
    <n v="16"/>
    <n v="28.2"/>
    <s v="Large Pop"/>
    <x v="2"/>
    <x v="0"/>
    <x v="3"/>
  </r>
  <r>
    <d v="2013-01-24T00:00:00"/>
    <n v="9"/>
    <n v="46"/>
    <s v="15050133"/>
    <n v="11"/>
    <n v="19"/>
    <s v="Coffee"/>
    <x v="2"/>
    <x v="0"/>
    <x v="3"/>
  </r>
  <r>
    <d v="2013-01-24T00:00:00"/>
    <n v="10"/>
    <n v="42"/>
    <s v="15050133"/>
    <n v="11"/>
    <n v="18.8"/>
    <s v="Large Pop"/>
    <x v="2"/>
    <x v="0"/>
    <x v="3"/>
  </r>
  <r>
    <d v="2013-01-24T00:00:00"/>
    <n v="18"/>
    <n v="36"/>
    <s v="15050134"/>
    <n v="2"/>
    <n v="1.9"/>
    <s v="Coffee"/>
    <x v="2"/>
    <x v="0"/>
    <x v="3"/>
  </r>
  <r>
    <d v="2013-01-24T00:00:00"/>
    <n v="8"/>
    <n v="1"/>
    <s v="15050135"/>
    <n v="1"/>
    <n v="4.5"/>
    <s v="Sandwich to go"/>
    <x v="0"/>
    <x v="0"/>
    <x v="3"/>
  </r>
  <r>
    <d v="2013-01-24T00:00:00"/>
    <n v="22"/>
    <n v="34"/>
    <s v="15050136"/>
    <n v="1"/>
    <n v="9.9499999999999993"/>
    <s v="$12 Express Lunch"/>
    <x v="4"/>
    <x v="0"/>
    <x v="3"/>
  </r>
  <r>
    <d v="2013-01-24T00:00:00"/>
    <n v="12"/>
    <n v="12"/>
    <s v="15050137"/>
    <n v="2"/>
    <n v="7.95"/>
    <s v="Express Sandwich"/>
    <x v="0"/>
    <x v="0"/>
    <x v="3"/>
  </r>
  <r>
    <d v="2013-01-24T00:00:00"/>
    <n v="14"/>
    <n v="38"/>
    <s v="15050138"/>
    <n v="2"/>
    <n v="10.95"/>
    <s v="Mediterranean Chicken Salad"/>
    <x v="5"/>
    <x v="0"/>
    <x v="3"/>
  </r>
  <r>
    <d v="2013-01-24T00:00:00"/>
    <n v="12"/>
    <n v="47"/>
    <s v="15050139"/>
    <n v="1"/>
    <n v="7.95"/>
    <s v="Express Sandwich"/>
    <x v="0"/>
    <x v="0"/>
    <x v="3"/>
  </r>
  <r>
    <d v="2013-01-24T00:00:00"/>
    <n v="15"/>
    <n v="9"/>
    <s v="15050140"/>
    <n v="1"/>
    <n v="8.9499999999999993"/>
    <s v="Beef Dip"/>
    <x v="0"/>
    <x v="0"/>
    <x v="3"/>
  </r>
  <r>
    <d v="2013-01-24T00:00:00"/>
    <n v="15"/>
    <n v="55"/>
    <s v="15050140"/>
    <n v="2"/>
    <n v="1.9"/>
    <s v="Coffee"/>
    <x v="2"/>
    <x v="0"/>
    <x v="3"/>
  </r>
  <r>
    <d v="2013-01-24T00:00:00"/>
    <n v="18"/>
    <n v="2"/>
    <s v="15050141"/>
    <n v="2"/>
    <n v="7.95"/>
    <s v="Express Sandwich"/>
    <x v="0"/>
    <x v="0"/>
    <x v="3"/>
  </r>
  <r>
    <d v="2013-01-24T00:00:00"/>
    <n v="22"/>
    <n v="19"/>
    <s v="15050142"/>
    <n v="1"/>
    <n v="3.95"/>
    <s v="Add Chicken"/>
    <x v="5"/>
    <x v="0"/>
    <x v="3"/>
  </r>
  <r>
    <d v="2013-01-24T00:00:00"/>
    <n v="16"/>
    <n v="45"/>
    <s v="15050142"/>
    <n v="2"/>
    <n v="5.95"/>
    <s v="Starter Classic Caesar"/>
    <x v="5"/>
    <x v="0"/>
    <x v="3"/>
  </r>
  <r>
    <d v="2013-01-24T00:00:00"/>
    <n v="16"/>
    <n v="25"/>
    <s v="15050142"/>
    <n v="1"/>
    <n v="1.85"/>
    <s v="Large Pop"/>
    <x v="2"/>
    <x v="0"/>
    <x v="3"/>
  </r>
  <r>
    <d v="2013-01-24T00:00:00"/>
    <n v="11"/>
    <n v="47"/>
    <s v="15050144"/>
    <n v="1"/>
    <n v="10.95"/>
    <s v="Mediterranean Chicken Salad"/>
    <x v="5"/>
    <x v="0"/>
    <x v="3"/>
  </r>
  <r>
    <d v="2013-01-24T00:00:00"/>
    <n v="16"/>
    <n v="20"/>
    <s v="15050144"/>
    <n v="2"/>
    <n v="1.9"/>
    <s v="Tea"/>
    <x v="2"/>
    <x v="0"/>
    <x v="3"/>
  </r>
  <r>
    <d v="2013-01-24T00:00:00"/>
    <n v="16"/>
    <n v="27"/>
    <s v="15050145"/>
    <n v="2"/>
    <n v="14.35"/>
    <s v="Express Sandwich"/>
    <x v="0"/>
    <x v="0"/>
    <x v="3"/>
  </r>
  <r>
    <d v="2013-01-24T00:00:00"/>
    <n v="20"/>
    <n v="57"/>
    <s v="15050145"/>
    <n v="2"/>
    <n v="1.7"/>
    <s v="Coffee"/>
    <x v="2"/>
    <x v="0"/>
    <x v="3"/>
  </r>
  <r>
    <d v="2013-01-24T00:00:00"/>
    <n v="8"/>
    <n v="21"/>
    <s v="15050145"/>
    <n v="2"/>
    <n v="1.7"/>
    <s v="Tea"/>
    <x v="2"/>
    <x v="0"/>
    <x v="3"/>
  </r>
  <r>
    <d v="2013-01-24T00:00:00"/>
    <n v="21"/>
    <n v="15"/>
    <s v="15050146"/>
    <n v="2"/>
    <n v="10.95"/>
    <s v="Special 11.00"/>
    <x v="4"/>
    <x v="0"/>
    <x v="3"/>
  </r>
  <r>
    <d v="2013-01-24T00:00:00"/>
    <n v="8"/>
    <n v="5"/>
    <s v="15050147"/>
    <n v="2"/>
    <n v="5.35"/>
    <s v="1/2 Sandwich"/>
    <x v="0"/>
    <x v="0"/>
    <x v="3"/>
  </r>
  <r>
    <d v="2013-01-24T00:00:00"/>
    <n v="15"/>
    <n v="45"/>
    <s v="15050147"/>
    <n v="2"/>
    <n v="1.7"/>
    <s v="Coffee"/>
    <x v="2"/>
    <x v="0"/>
    <x v="3"/>
  </r>
  <r>
    <d v="2013-01-24T00:00:00"/>
    <n v="19"/>
    <n v="53"/>
    <s v="15050148"/>
    <n v="2"/>
    <n v="10.95"/>
    <s v="Special 11.00"/>
    <x v="4"/>
    <x v="0"/>
    <x v="3"/>
  </r>
  <r>
    <d v="2013-01-24T00:00:00"/>
    <n v="18"/>
    <n v="40"/>
    <s v="15050149"/>
    <n v="2"/>
    <n v="10.95"/>
    <s v="Special 11.00"/>
    <x v="4"/>
    <x v="0"/>
    <x v="3"/>
  </r>
  <r>
    <d v="2013-01-24T00:00:00"/>
    <n v="20"/>
    <n v="24"/>
    <s v="15050150"/>
    <n v="1"/>
    <n v="5.35"/>
    <s v="1/2 Sandwich"/>
    <x v="0"/>
    <x v="0"/>
    <x v="3"/>
  </r>
  <r>
    <d v="2013-01-24T00:00:00"/>
    <n v="12"/>
    <n v="34"/>
    <s v="15050150"/>
    <n v="2"/>
    <n v="8.9499999999999993"/>
    <s v="Prime Rib Burger"/>
    <x v="3"/>
    <x v="0"/>
    <x v="3"/>
  </r>
  <r>
    <d v="2013-01-24T00:00:00"/>
    <n v="8"/>
    <n v="5"/>
    <s v="15050151"/>
    <n v="2"/>
    <n v="7.95"/>
    <s v="Express Sandwich"/>
    <x v="0"/>
    <x v="0"/>
    <x v="3"/>
  </r>
  <r>
    <d v="2013-01-24T00:00:00"/>
    <n v="12"/>
    <n v="12"/>
    <s v="15050152"/>
    <n v="2"/>
    <n v="8.9499999999999993"/>
    <s v="California Quesadilla"/>
    <x v="4"/>
    <x v="0"/>
    <x v="3"/>
  </r>
  <r>
    <d v="2013-01-24T00:00:00"/>
    <n v="10"/>
    <n v="49"/>
    <s v="15050153"/>
    <n v="2"/>
    <n v="7.95"/>
    <s v="Express Sandwich"/>
    <x v="0"/>
    <x v="0"/>
    <x v="3"/>
  </r>
  <r>
    <d v="2013-01-24T00:00:00"/>
    <n v="21"/>
    <n v="48"/>
    <s v="15050154"/>
    <n v="2"/>
    <n v="9.9499999999999993"/>
    <s v="Pastrami on rye"/>
    <x v="0"/>
    <x v="0"/>
    <x v="3"/>
  </r>
  <r>
    <d v="2013-01-24T00:00:00"/>
    <n v="17"/>
    <n v="43"/>
    <s v="15050154"/>
    <n v="2"/>
    <n v="8.9499999999999993"/>
    <s v="Beef Dip"/>
    <x v="0"/>
    <x v="0"/>
    <x v="3"/>
  </r>
  <r>
    <d v="2013-01-24T00:00:00"/>
    <n v="12"/>
    <n v="21"/>
    <s v="15050154"/>
    <n v="3"/>
    <n v="3.8"/>
    <s v="Coffee"/>
    <x v="2"/>
    <x v="0"/>
    <x v="3"/>
  </r>
  <r>
    <d v="2013-01-24T00:00:00"/>
    <n v="20"/>
    <n v="52"/>
    <s v="15050155"/>
    <n v="1"/>
    <n v="11.95"/>
    <s v="Special 12.00"/>
    <x v="4"/>
    <x v="0"/>
    <x v="3"/>
  </r>
  <r>
    <d v="2013-01-24T00:00:00"/>
    <n v="10"/>
    <n v="54"/>
    <s v="15050156"/>
    <n v="1"/>
    <n v="5.95"/>
    <s v="1/2 Sandwich"/>
    <x v="0"/>
    <x v="0"/>
    <x v="3"/>
  </r>
  <r>
    <d v="2013-01-24T00:00:00"/>
    <n v="20"/>
    <n v="40"/>
    <s v="15050159"/>
    <n v="1"/>
    <n v="5.35"/>
    <s v="1/2 Sandwich"/>
    <x v="0"/>
    <x v="0"/>
    <x v="3"/>
  </r>
  <r>
    <d v="2013-01-24T00:00:00"/>
    <n v="22"/>
    <n v="54"/>
    <s v="15050159"/>
    <n v="1"/>
    <n v="1.7"/>
    <s v="Coffee"/>
    <x v="2"/>
    <x v="0"/>
    <x v="3"/>
  </r>
  <r>
    <d v="2013-01-24T00:00:00"/>
    <n v="20"/>
    <n v="52"/>
    <s v="15050160"/>
    <n v="2"/>
    <n v="5.35"/>
    <s v="1/2 Sandwich"/>
    <x v="0"/>
    <x v="0"/>
    <x v="3"/>
  </r>
  <r>
    <d v="2013-01-24T00:00:00"/>
    <n v="8"/>
    <n v="58"/>
    <s v="15050160"/>
    <n v="2"/>
    <n v="1.7"/>
    <s v="Coffee"/>
    <x v="2"/>
    <x v="0"/>
    <x v="3"/>
  </r>
  <r>
    <d v="2013-01-24T00:00:00"/>
    <n v="9"/>
    <n v="14"/>
    <s v="15050161"/>
    <n v="2"/>
    <n v="7.15"/>
    <s v="Express Sandwich"/>
    <x v="0"/>
    <x v="0"/>
    <x v="3"/>
  </r>
  <r>
    <d v="2013-01-24T00:00:00"/>
    <n v="16"/>
    <n v="12"/>
    <s v="15050162"/>
    <n v="3"/>
    <n v="32.950000000000003"/>
    <s v="Mediterranean Chicken Salad"/>
    <x v="5"/>
    <x v="0"/>
    <x v="3"/>
  </r>
  <r>
    <d v="2013-01-24T00:00:00"/>
    <n v="12"/>
    <n v="26"/>
    <s v="15050162"/>
    <n v="4"/>
    <n v="0"/>
    <s v="* Don't Make"/>
    <x v="6"/>
    <x v="0"/>
    <x v="3"/>
  </r>
  <r>
    <d v="2013-01-24T00:00:00"/>
    <n v="11"/>
    <n v="40"/>
    <s v="15050162"/>
    <n v="2"/>
    <n v="8.9499999999999993"/>
    <s v="Cajun Chicken Burger"/>
    <x v="0"/>
    <x v="0"/>
    <x v="3"/>
  </r>
  <r>
    <d v="2013-01-24T00:00:00"/>
    <n v="14"/>
    <n v="56"/>
    <s v="15050162"/>
    <n v="2"/>
    <n v="9.9499999999999993"/>
    <s v="Steak Sandwich"/>
    <x v="0"/>
    <x v="0"/>
    <x v="3"/>
  </r>
  <r>
    <d v="2013-01-24T00:00:00"/>
    <n v="22"/>
    <n v="58"/>
    <s v="15050162"/>
    <n v="5"/>
    <n v="54.75"/>
    <s v="Special 11.00"/>
    <x v="4"/>
    <x v="0"/>
    <x v="3"/>
  </r>
  <r>
    <d v="2013-01-24T00:00:00"/>
    <n v="15"/>
    <n v="33"/>
    <s v="15050164"/>
    <n v="2"/>
    <n v="0"/>
    <s v="* Don't Make"/>
    <x v="6"/>
    <x v="0"/>
    <x v="3"/>
  </r>
  <r>
    <d v="2013-01-24T00:00:00"/>
    <n v="16"/>
    <n v="36"/>
    <s v="15050164"/>
    <n v="2"/>
    <n v="5.35"/>
    <s v="1/2 Sandwich"/>
    <x v="0"/>
    <x v="0"/>
    <x v="3"/>
  </r>
  <r>
    <d v="2013-01-24T00:00:00"/>
    <n v="19"/>
    <n v="17"/>
    <s v="15050164"/>
    <n v="2"/>
    <n v="1.7"/>
    <s v="Coffee"/>
    <x v="2"/>
    <x v="0"/>
    <x v="3"/>
  </r>
  <r>
    <d v="2013-01-24T00:00:00"/>
    <n v="14"/>
    <n v="7"/>
    <s v="15050165"/>
    <n v="1"/>
    <n v="5.35"/>
    <s v="1/2 Sandwich"/>
    <x v="0"/>
    <x v="0"/>
    <x v="3"/>
  </r>
  <r>
    <d v="2013-01-24T00:00:00"/>
    <n v="20"/>
    <n v="1"/>
    <s v="15050166"/>
    <n v="2"/>
    <n v="4"/>
    <s v="Budweiser"/>
    <x v="9"/>
    <x v="1"/>
    <x v="3"/>
  </r>
  <r>
    <d v="2013-01-24T00:00:00"/>
    <n v="14"/>
    <n v="47"/>
    <s v="15050166"/>
    <n v="1"/>
    <n v="4.5"/>
    <s v="Pint Sleeman Honey"/>
    <x v="7"/>
    <x v="1"/>
    <x v="3"/>
  </r>
  <r>
    <d v="2013-01-24T00:00:00"/>
    <n v="18"/>
    <n v="56"/>
    <s v="15050166"/>
    <n v="1"/>
    <n v="1.9"/>
    <s v="Coffee"/>
    <x v="2"/>
    <x v="0"/>
    <x v="3"/>
  </r>
  <r>
    <d v="2013-01-24T00:00:00"/>
    <n v="12"/>
    <n v="45"/>
    <s v="15050167"/>
    <n v="1"/>
    <n v="9.9499999999999993"/>
    <s v="Korean Beef Satays"/>
    <x v="6"/>
    <x v="0"/>
    <x v="3"/>
  </r>
  <r>
    <d v="2013-01-24T00:00:00"/>
    <n v="17"/>
    <n v="6"/>
    <s v="15050167"/>
    <n v="1"/>
    <n v="3.95"/>
    <s v="Plate of Sweet Potato Fries"/>
    <x v="6"/>
    <x v="0"/>
    <x v="3"/>
  </r>
  <r>
    <d v="2013-01-24T00:00:00"/>
    <n v="20"/>
    <n v="45"/>
    <s v="15050167"/>
    <n v="2"/>
    <n v="11.95"/>
    <s v="Special 12.00"/>
    <x v="4"/>
    <x v="0"/>
    <x v="3"/>
  </r>
  <r>
    <d v="2013-01-24T00:00:00"/>
    <n v="16"/>
    <n v="12"/>
    <s v="15050167"/>
    <n v="2"/>
    <n v="10.95"/>
    <s v="Special 11.00"/>
    <x v="4"/>
    <x v="0"/>
    <x v="3"/>
  </r>
  <r>
    <d v="2013-01-24T00:00:00"/>
    <n v="17"/>
    <n v="25"/>
    <s v="15050167"/>
    <n v="2"/>
    <n v="9.9"/>
    <s v="Caesar"/>
    <x v="10"/>
    <x v="1"/>
    <x v="3"/>
  </r>
  <r>
    <d v="2013-01-24T00:00:00"/>
    <n v="18"/>
    <n v="42"/>
    <s v="15050167"/>
    <n v="9"/>
    <n v="39.6"/>
    <s v="Gl Lind Bin 65 Chard"/>
    <x v="8"/>
    <x v="1"/>
    <x v="3"/>
  </r>
  <r>
    <d v="2013-01-24T00:00:00"/>
    <n v="13"/>
    <n v="52"/>
    <s v="15050167"/>
    <n v="1"/>
    <n v="1.9"/>
    <s v="Coffee"/>
    <x v="2"/>
    <x v="0"/>
    <x v="3"/>
  </r>
  <r>
    <d v="2013-01-24T00:00:00"/>
    <n v="13"/>
    <n v="20"/>
    <s v="15050168"/>
    <n v="2"/>
    <n v="1.95"/>
    <s v="Side Bacon"/>
    <x v="1"/>
    <x v="0"/>
    <x v="3"/>
  </r>
  <r>
    <d v="2013-01-24T00:00:00"/>
    <n v="16"/>
    <n v="16"/>
    <s v="15050168"/>
    <n v="2"/>
    <n v="8.9499999999999993"/>
    <s v="Cajun Chicken Burger"/>
    <x v="0"/>
    <x v="0"/>
    <x v="3"/>
  </r>
  <r>
    <d v="2013-01-24T00:00:00"/>
    <n v="19"/>
    <n v="9"/>
    <s v="15050168"/>
    <n v="2"/>
    <n v="9.9499999999999993"/>
    <s v="Prime Rib Burger"/>
    <x v="3"/>
    <x v="0"/>
    <x v="3"/>
  </r>
  <r>
    <d v="2013-01-24T00:00:00"/>
    <n v="22"/>
    <n v="24"/>
    <s v="15050168"/>
    <n v="1"/>
    <n v="1.95"/>
    <s v="Add Sauteed Mushrooms"/>
    <x v="4"/>
    <x v="0"/>
    <x v="3"/>
  </r>
  <r>
    <d v="2013-01-24T00:00:00"/>
    <n v="16"/>
    <n v="26"/>
    <s v="15050168"/>
    <n v="2"/>
    <n v="1.9"/>
    <s v="Tea"/>
    <x v="2"/>
    <x v="0"/>
    <x v="3"/>
  </r>
  <r>
    <d v="2013-01-24T00:00:00"/>
    <n v="12"/>
    <n v="3"/>
    <s v="15050169"/>
    <n v="1"/>
    <n v="10.95"/>
    <s v="2 pc Snapper &amp; Chips"/>
    <x v="4"/>
    <x v="0"/>
    <x v="3"/>
  </r>
  <r>
    <d v="2013-01-24T00:00:00"/>
    <n v="20"/>
    <n v="22"/>
    <s v="15050170"/>
    <n v="2"/>
    <n v="5.55"/>
    <s v="DB Rye"/>
    <x v="10"/>
    <x v="1"/>
    <x v="3"/>
  </r>
  <r>
    <d v="2013-01-24T00:00:00"/>
    <n v="17"/>
    <n v="50"/>
    <s v="15050170"/>
    <n v="1"/>
    <n v="4.95"/>
    <s v="Caesar"/>
    <x v="10"/>
    <x v="1"/>
    <x v="3"/>
  </r>
  <r>
    <d v="2013-01-24T00:00:00"/>
    <n v="12"/>
    <n v="5"/>
    <s v="15050170"/>
    <n v="3"/>
    <n v="12.8"/>
    <s v="Regular Shooter"/>
    <x v="10"/>
    <x v="1"/>
    <x v="3"/>
  </r>
  <r>
    <d v="2013-01-24T00:00:00"/>
    <n v="14"/>
    <n v="45"/>
    <s v="15050170"/>
    <n v="3"/>
    <n v="17.8"/>
    <s v="Cuervo"/>
    <x v="10"/>
    <x v="1"/>
    <x v="3"/>
  </r>
  <r>
    <d v="2013-01-24T00:00:00"/>
    <n v="17"/>
    <n v="41"/>
    <s v="15050171"/>
    <n v="2"/>
    <n v="9.9499999999999993"/>
    <s v="Korean Beef Satays"/>
    <x v="6"/>
    <x v="0"/>
    <x v="3"/>
  </r>
  <r>
    <d v="2013-01-24T00:00:00"/>
    <n v="15"/>
    <n v="15"/>
    <s v="15050172"/>
    <n v="2"/>
    <n v="5.95"/>
    <s v="Bowl Chowder"/>
    <x v="5"/>
    <x v="0"/>
    <x v="3"/>
  </r>
  <r>
    <d v="2013-01-24T00:00:00"/>
    <n v="20"/>
    <n v="49"/>
    <s v="15050172"/>
    <n v="1"/>
    <n v="4.5"/>
    <s v="Pint Winter Ale"/>
    <x v="7"/>
    <x v="1"/>
    <x v="3"/>
  </r>
  <r>
    <d v="2013-01-24T00:00:00"/>
    <n v="18"/>
    <n v="23"/>
    <s v="15050173"/>
    <n v="3"/>
    <n v="0"/>
    <s v="* Don't Make"/>
    <x v="6"/>
    <x v="0"/>
    <x v="3"/>
  </r>
  <r>
    <d v="2013-01-24T00:00:00"/>
    <n v="19"/>
    <n v="28"/>
    <s v="15050173"/>
    <n v="2"/>
    <n v="39.9"/>
    <s v="Special 19.00"/>
    <x v="4"/>
    <x v="0"/>
    <x v="3"/>
  </r>
  <r>
    <d v="2013-01-24T00:00:00"/>
    <n v="20"/>
    <n v="13"/>
    <s v="15050173"/>
    <n v="1"/>
    <n v="6"/>
    <s v="Guinness"/>
    <x v="7"/>
    <x v="1"/>
    <x v="3"/>
  </r>
  <r>
    <d v="2013-01-24T00:00:00"/>
    <n v="22"/>
    <n v="50"/>
    <s v="15050173"/>
    <n v="2"/>
    <n v="1.9"/>
    <s v="Coffee"/>
    <x v="2"/>
    <x v="0"/>
    <x v="3"/>
  </r>
  <r>
    <d v="2013-01-24T00:00:00"/>
    <n v="21"/>
    <n v="39"/>
    <s v="15050174"/>
    <n v="1"/>
    <n v="5.95"/>
    <s v="Bowl Chowder"/>
    <x v="5"/>
    <x v="0"/>
    <x v="3"/>
  </r>
  <r>
    <d v="2013-01-24T00:00:00"/>
    <n v="13"/>
    <n v="1"/>
    <s v="15050174"/>
    <n v="2"/>
    <n v="5"/>
    <s v="Coors Light"/>
    <x v="9"/>
    <x v="1"/>
    <x v="3"/>
  </r>
  <r>
    <d v="2013-01-24T00:00:00"/>
    <n v="20"/>
    <n v="19"/>
    <s v="15050175"/>
    <n v="1"/>
    <n v="5.95"/>
    <s v="Bowl Chowder"/>
    <x v="5"/>
    <x v="0"/>
    <x v="3"/>
  </r>
  <r>
    <d v="2013-01-24T00:00:00"/>
    <n v="12"/>
    <n v="46"/>
    <s v="15050175"/>
    <n v="2"/>
    <n v="4.95"/>
    <s v="Caesar"/>
    <x v="10"/>
    <x v="1"/>
    <x v="3"/>
  </r>
  <r>
    <d v="2013-01-24T00:00:00"/>
    <n v="15"/>
    <n v="20"/>
    <s v="15050176"/>
    <n v="2"/>
    <n v="5.95"/>
    <s v="Bowl Chowder"/>
    <x v="5"/>
    <x v="0"/>
    <x v="3"/>
  </r>
  <r>
    <d v="2013-01-24T00:00:00"/>
    <n v="17"/>
    <n v="40"/>
    <s v="15050176"/>
    <n v="1"/>
    <n v="5.35"/>
    <s v="DB Vodka"/>
    <x v="10"/>
    <x v="1"/>
    <x v="3"/>
  </r>
  <r>
    <d v="2013-01-24T00:00:00"/>
    <n v="16"/>
    <n v="6"/>
    <s v="15050177"/>
    <n v="2"/>
    <n v="21.9"/>
    <s v="Special 11.00"/>
    <x v="4"/>
    <x v="0"/>
    <x v="3"/>
  </r>
  <r>
    <d v="2013-01-24T00:00:00"/>
    <n v="22"/>
    <n v="37"/>
    <s v="15050177"/>
    <n v="4"/>
    <n v="15"/>
    <s v="Coors Light"/>
    <x v="9"/>
    <x v="1"/>
    <x v="3"/>
  </r>
  <r>
    <d v="2013-01-24T00:00:00"/>
    <n v="16"/>
    <n v="50"/>
    <s v="15050177"/>
    <n v="1"/>
    <n v="4.95"/>
    <s v="Caesar"/>
    <x v="10"/>
    <x v="1"/>
    <x v="3"/>
  </r>
  <r>
    <d v="2013-01-24T00:00:00"/>
    <n v="12"/>
    <n v="31"/>
    <s v="15050178"/>
    <n v="1"/>
    <n v="8.9499999999999993"/>
    <s v="Beef Dip"/>
    <x v="0"/>
    <x v="0"/>
    <x v="3"/>
  </r>
  <r>
    <d v="2013-01-24T00:00:00"/>
    <n v="20"/>
    <n v="2"/>
    <s v="15050178"/>
    <n v="1"/>
    <n v="10.95"/>
    <s v="Special 11.00"/>
    <x v="4"/>
    <x v="0"/>
    <x v="3"/>
  </r>
  <r>
    <d v="2013-01-24T00:00:00"/>
    <n v="22"/>
    <n v="24"/>
    <s v="15050178"/>
    <n v="2"/>
    <n v="5"/>
    <s v="Coors Light"/>
    <x v="9"/>
    <x v="1"/>
    <x v="3"/>
  </r>
  <r>
    <d v="2013-01-24T00:00:00"/>
    <n v="15"/>
    <n v="16"/>
    <s v="15050178"/>
    <n v="2"/>
    <n v="4.25"/>
    <s v="Tanqueray"/>
    <x v="10"/>
    <x v="1"/>
    <x v="3"/>
  </r>
  <r>
    <d v="2013-01-24T00:00:00"/>
    <n v="12"/>
    <n v="31"/>
    <s v="15050178"/>
    <n v="2"/>
    <n v="4.95"/>
    <s v="Caesar"/>
    <x v="10"/>
    <x v="1"/>
    <x v="3"/>
  </r>
  <r>
    <d v="2013-01-24T00:00:00"/>
    <n v="14"/>
    <n v="16"/>
    <s v="15050179"/>
    <n v="1"/>
    <n v="16.95"/>
    <s v="Special 16.00"/>
    <x v="4"/>
    <x v="0"/>
    <x v="3"/>
  </r>
  <r>
    <d v="2013-01-24T00:00:00"/>
    <n v="9"/>
    <n v="11"/>
    <s v="15050180"/>
    <n v="1"/>
    <n v="7.95"/>
    <s v="Classic Caesar Salad"/>
    <x v="5"/>
    <x v="0"/>
    <x v="3"/>
  </r>
  <r>
    <d v="2013-01-24T00:00:00"/>
    <n v="15"/>
    <n v="27"/>
    <s v="15050180"/>
    <n v="2"/>
    <n v="1.85"/>
    <s v="Hot Chocolate"/>
    <x v="2"/>
    <x v="0"/>
    <x v="3"/>
  </r>
  <r>
    <d v="2013-01-24T00:00:00"/>
    <n v="16"/>
    <n v="12"/>
    <s v="16010176"/>
    <n v="2"/>
    <n v="9.9499999999999993"/>
    <s v="Steak Sandwich"/>
    <x v="0"/>
    <x v="0"/>
    <x v="3"/>
  </r>
  <r>
    <d v="2013-01-24T00:00:00"/>
    <n v="22"/>
    <n v="35"/>
    <s v="16010177"/>
    <n v="3"/>
    <n v="0"/>
    <s v="* Don't Make"/>
    <x v="6"/>
    <x v="0"/>
    <x v="3"/>
  </r>
  <r>
    <d v="2013-01-24T00:00:00"/>
    <n v="15"/>
    <n v="41"/>
    <s v="16010177"/>
    <n v="2"/>
    <n v="10.95"/>
    <s v="The &quot;Clubhouse&quot;"/>
    <x v="0"/>
    <x v="0"/>
    <x v="3"/>
  </r>
  <r>
    <d v="2013-01-24T00:00:00"/>
    <n v="15"/>
    <n v="56"/>
    <s v="16010178"/>
    <n v="2"/>
    <n v="17.95"/>
    <s v="Special 17.00"/>
    <x v="4"/>
    <x v="0"/>
    <x v="3"/>
  </r>
  <r>
    <d v="2013-01-24T00:00:00"/>
    <n v="15"/>
    <n v="50"/>
    <s v="16010178"/>
    <n v="2"/>
    <n v="9.9499999999999993"/>
    <s v="California Quesadilla"/>
    <x v="4"/>
    <x v="0"/>
    <x v="3"/>
  </r>
  <r>
    <d v="2013-01-24T00:00:00"/>
    <n v="14"/>
    <n v="18"/>
    <s v="16010178"/>
    <n v="2"/>
    <n v="4.5"/>
    <s v="Juice"/>
    <x v="2"/>
    <x v="0"/>
    <x v="3"/>
  </r>
  <r>
    <d v="2013-01-24T00:00:00"/>
    <n v="13"/>
    <n v="18"/>
    <s v="16010179"/>
    <n v="2"/>
    <n v="5.35"/>
    <s v="Starter Classic Caesar"/>
    <x v="5"/>
    <x v="0"/>
    <x v="3"/>
  </r>
  <r>
    <d v="2013-01-24T00:00:00"/>
    <n v="17"/>
    <n v="17"/>
    <s v="16010179"/>
    <n v="1"/>
    <n v="3.55"/>
    <s v="Bowl Soup"/>
    <x v="5"/>
    <x v="0"/>
    <x v="3"/>
  </r>
  <r>
    <d v="2013-01-24T00:00:00"/>
    <n v="14"/>
    <n v="25"/>
    <s v="16010179"/>
    <n v="2"/>
    <n v="8.9499999999999993"/>
    <s v="Steak Sandwich"/>
    <x v="0"/>
    <x v="0"/>
    <x v="3"/>
  </r>
  <r>
    <d v="2013-01-24T00:00:00"/>
    <n v="19"/>
    <n v="20"/>
    <s v="16010179"/>
    <n v="1"/>
    <n v="1.7"/>
    <s v="Tea"/>
    <x v="2"/>
    <x v="0"/>
    <x v="3"/>
  </r>
  <r>
    <d v="2013-01-24T00:00:00"/>
    <n v="19"/>
    <n v="34"/>
    <s v="16010179"/>
    <n v="1"/>
    <n v="1.65"/>
    <s v="Large Pop"/>
    <x v="2"/>
    <x v="0"/>
    <x v="3"/>
  </r>
  <r>
    <d v="2013-01-24T00:00:00"/>
    <n v="19"/>
    <n v="4"/>
    <s v="16010180"/>
    <n v="2"/>
    <n v="5"/>
    <s v="Coors Light"/>
    <x v="9"/>
    <x v="1"/>
    <x v="3"/>
  </r>
  <r>
    <d v="2013-01-24T00:00:00"/>
    <n v="11"/>
    <n v="7"/>
    <s v="16010181"/>
    <n v="7"/>
    <n v="31.5"/>
    <s v="Pint Winter Ale"/>
    <x v="7"/>
    <x v="1"/>
    <x v="3"/>
  </r>
  <r>
    <d v="2013-01-24T00:00:00"/>
    <n v="16"/>
    <n v="16"/>
    <s v="16010181"/>
    <n v="1"/>
    <n v="4.95"/>
    <s v="Gl J T Merlot"/>
    <x v="8"/>
    <x v="1"/>
    <x v="3"/>
  </r>
  <r>
    <d v="2013-01-24T00:00:00"/>
    <n v="21"/>
    <n v="52"/>
    <s v="16010182"/>
    <n v="1"/>
    <n v="9.9499999999999993"/>
    <s v="Nachos"/>
    <x v="6"/>
    <x v="0"/>
    <x v="3"/>
  </r>
  <r>
    <d v="2013-01-24T00:00:00"/>
    <n v="15"/>
    <n v="22"/>
    <s v="16010182"/>
    <n v="2"/>
    <n v="4.95"/>
    <s v="Gl Cono Sur P/Noir"/>
    <x v="8"/>
    <x v="1"/>
    <x v="3"/>
  </r>
  <r>
    <d v="2013-01-24T00:00:00"/>
    <n v="12"/>
    <n v="33"/>
    <s v="16010182"/>
    <n v="3"/>
    <n v="3.8"/>
    <s v="Coffee"/>
    <x v="2"/>
    <x v="0"/>
    <x v="3"/>
  </r>
  <r>
    <d v="2013-01-24T00:00:00"/>
    <n v="16"/>
    <n v="49"/>
    <s v="16010183"/>
    <n v="3"/>
    <n v="13.5"/>
    <s v="Pint Winter Ale"/>
    <x v="7"/>
    <x v="1"/>
    <x v="3"/>
  </r>
  <r>
    <d v="2013-01-24T00:00:00"/>
    <n v="19"/>
    <n v="27"/>
    <s v="16010184"/>
    <n v="2"/>
    <n v="6"/>
    <s v="Guinness"/>
    <x v="7"/>
    <x v="1"/>
    <x v="3"/>
  </r>
  <r>
    <d v="2013-01-24T00:00:00"/>
    <n v="18"/>
    <n v="55"/>
    <s v="16010185"/>
    <n v="2"/>
    <n v="9.85"/>
    <s v="2 pc Snapper &amp; Chips"/>
    <x v="4"/>
    <x v="0"/>
    <x v="3"/>
  </r>
  <r>
    <d v="2013-01-24T00:00:00"/>
    <n v="16"/>
    <n v="43"/>
    <s v="16010185"/>
    <n v="2"/>
    <n v="6.75"/>
    <s v="Cracked Frank's Chard GL"/>
    <x v="8"/>
    <x v="1"/>
    <x v="3"/>
  </r>
  <r>
    <d v="2013-01-24T00:00:00"/>
    <n v="18"/>
    <n v="22"/>
    <s v="16010185"/>
    <n v="1"/>
    <n v="4.95"/>
    <s v="Gl J T Merlot"/>
    <x v="8"/>
    <x v="1"/>
    <x v="3"/>
  </r>
  <r>
    <d v="2013-01-24T00:00:00"/>
    <n v="11"/>
    <n v="44"/>
    <s v="16010186"/>
    <n v="1"/>
    <n v="4.5"/>
    <s v="Pint Sleeman Honey"/>
    <x v="7"/>
    <x v="1"/>
    <x v="3"/>
  </r>
  <r>
    <d v="2013-01-24T00:00:00"/>
    <n v="21"/>
    <n v="56"/>
    <s v="16010186"/>
    <n v="3"/>
    <n v="3.8"/>
    <s v="Coffee"/>
    <x v="2"/>
    <x v="0"/>
    <x v="3"/>
  </r>
  <r>
    <d v="2013-01-24T00:00:00"/>
    <n v="22"/>
    <n v="8"/>
    <s v="16010187"/>
    <n v="3"/>
    <n v="17.95"/>
    <s v="Steak Sandwich"/>
    <x v="0"/>
    <x v="0"/>
    <x v="3"/>
  </r>
  <r>
    <d v="2013-01-24T00:00:00"/>
    <n v="19"/>
    <n v="48"/>
    <s v="16010187"/>
    <n v="2"/>
    <n v="1.75"/>
    <s v="Dessert 1.95"/>
    <x v="12"/>
    <x v="0"/>
    <x v="3"/>
  </r>
  <r>
    <d v="2013-01-24T00:00:00"/>
    <n v="18"/>
    <n v="37"/>
    <s v="16010187"/>
    <n v="1"/>
    <n v="13.45"/>
    <s v="1/2 Lindemans Bin 45 Cabernet"/>
    <x v="8"/>
    <x v="1"/>
    <x v="3"/>
  </r>
  <r>
    <d v="2013-01-24T00:00:00"/>
    <n v="16"/>
    <n v="32"/>
    <s v="16010188"/>
    <n v="1"/>
    <n v="3.95"/>
    <s v="Plate of Sweet Potato Fries"/>
    <x v="6"/>
    <x v="0"/>
    <x v="3"/>
  </r>
  <r>
    <d v="2013-01-24T00:00:00"/>
    <n v="19"/>
    <n v="12"/>
    <s v="16010188"/>
    <n v="1"/>
    <n v="4.5"/>
    <s v="Pint Winter Ale"/>
    <x v="7"/>
    <x v="1"/>
    <x v="3"/>
  </r>
  <r>
    <d v="2013-01-24T00:00:00"/>
    <n v="13"/>
    <n v="14"/>
    <s v="16010188"/>
    <n v="6"/>
    <n v="30"/>
    <s v="Tall Hiball"/>
    <x v="10"/>
    <x v="1"/>
    <x v="3"/>
  </r>
  <r>
    <d v="2013-01-24T00:00:00"/>
    <n v="20"/>
    <n v="24"/>
    <s v="16010189"/>
    <n v="3"/>
    <n v="18"/>
    <s v="Guinness"/>
    <x v="7"/>
    <x v="1"/>
    <x v="3"/>
  </r>
  <r>
    <d v="2013-01-24T00:00:00"/>
    <n v="13"/>
    <n v="57"/>
    <s v="16010190"/>
    <n v="2"/>
    <n v="10.95"/>
    <s v="The &quot;Clubhouse&quot;"/>
    <x v="0"/>
    <x v="0"/>
    <x v="3"/>
  </r>
  <r>
    <d v="2013-01-24T00:00:00"/>
    <n v="13"/>
    <n v="43"/>
    <s v="16010191"/>
    <n v="1"/>
    <n v="4.5"/>
    <s v="Pint Winter Ale"/>
    <x v="7"/>
    <x v="1"/>
    <x v="3"/>
  </r>
  <r>
    <d v="2013-01-24T00:00:00"/>
    <n v="15"/>
    <n v="56"/>
    <s v="16010191"/>
    <n v="3"/>
    <n v="12"/>
    <s v="Guinness"/>
    <x v="7"/>
    <x v="1"/>
    <x v="3"/>
  </r>
  <r>
    <d v="2013-01-24T00:00:00"/>
    <n v="18"/>
    <n v="8"/>
    <s v="16010191"/>
    <n v="2"/>
    <n v="12"/>
    <s v="Tall Hiball"/>
    <x v="10"/>
    <x v="1"/>
    <x v="3"/>
  </r>
  <r>
    <d v="2013-01-24T00:00:00"/>
    <n v="22"/>
    <n v="15"/>
    <s v="16010191"/>
    <n v="4"/>
    <n v="12.8"/>
    <s v="Baja Rosa"/>
    <x v="10"/>
    <x v="1"/>
    <x v="3"/>
  </r>
  <r>
    <d v="2013-01-24T00:00:00"/>
    <n v="22"/>
    <n v="33"/>
    <s v="16010191"/>
    <n v="5"/>
    <n v="15.4"/>
    <s v="Vodka"/>
    <x v="10"/>
    <x v="1"/>
    <x v="3"/>
  </r>
  <r>
    <d v="2013-01-24T00:00:00"/>
    <n v="8"/>
    <n v="44"/>
    <s v="16010192"/>
    <n v="1"/>
    <n v="9.9499999999999993"/>
    <s v="Nachos"/>
    <x v="6"/>
    <x v="0"/>
    <x v="3"/>
  </r>
  <r>
    <d v="2013-01-24T00:00:00"/>
    <n v="20"/>
    <n v="21"/>
    <s v="16010193"/>
    <n v="2"/>
    <n v="6"/>
    <s v="Guinness"/>
    <x v="7"/>
    <x v="1"/>
    <x v="3"/>
  </r>
  <r>
    <d v="2013-01-24T00:00:00"/>
    <n v="9"/>
    <n v="57"/>
    <s v="16010195"/>
    <n v="1"/>
    <n v="1.85"/>
    <s v="Large Pop"/>
    <x v="2"/>
    <x v="0"/>
    <x v="3"/>
  </r>
  <r>
    <d v="2013-01-24T00:00:00"/>
    <n v="11"/>
    <n v="30"/>
    <s v="16010197"/>
    <n v="5"/>
    <n v="17.05"/>
    <s v="Regular Shooter"/>
    <x v="10"/>
    <x v="1"/>
    <x v="3"/>
  </r>
  <r>
    <d v="2013-01-25T00:00:00"/>
    <n v="12"/>
    <n v="44"/>
    <s v="15050181"/>
    <n v="1"/>
    <n v="8.9499999999999993"/>
    <s v="Omelette"/>
    <x v="1"/>
    <x v="0"/>
    <x v="3"/>
  </r>
  <r>
    <d v="2013-01-25T00:00:00"/>
    <n v="13"/>
    <n v="28"/>
    <s v="15050183"/>
    <n v="2"/>
    <n v="0"/>
    <s v="GlaWater"/>
    <x v="2"/>
    <x v="0"/>
    <x v="3"/>
  </r>
  <r>
    <d v="2013-01-25T00:00:00"/>
    <n v="17"/>
    <n v="26"/>
    <s v="15050184"/>
    <n v="2"/>
    <n v="3.4"/>
    <s v="Coffee"/>
    <x v="2"/>
    <x v="0"/>
    <x v="3"/>
  </r>
  <r>
    <d v="2013-01-25T00:00:00"/>
    <n v="8"/>
    <n v="58"/>
    <s v="15050185"/>
    <n v="2"/>
    <n v="7.95"/>
    <s v="Express Sandwich"/>
    <x v="0"/>
    <x v="0"/>
    <x v="3"/>
  </r>
  <r>
    <d v="2013-01-25T00:00:00"/>
    <n v="21"/>
    <n v="1"/>
    <s v="15050185"/>
    <n v="2"/>
    <n v="2.25"/>
    <s v="Juice"/>
    <x v="2"/>
    <x v="0"/>
    <x v="3"/>
  </r>
  <r>
    <d v="2013-01-25T00:00:00"/>
    <n v="12"/>
    <n v="37"/>
    <s v="15050186"/>
    <n v="1"/>
    <n v="8.9499999999999993"/>
    <s v="Cajun Chicken Burger"/>
    <x v="0"/>
    <x v="0"/>
    <x v="3"/>
  </r>
  <r>
    <d v="2013-01-25T00:00:00"/>
    <n v="20"/>
    <n v="50"/>
    <s v="15050186"/>
    <n v="2"/>
    <n v="1.85"/>
    <s v="Large Pop"/>
    <x v="2"/>
    <x v="0"/>
    <x v="3"/>
  </r>
  <r>
    <d v="2013-01-25T00:00:00"/>
    <n v="8"/>
    <n v="6"/>
    <s v="15050187"/>
    <n v="2"/>
    <n v="7.95"/>
    <s v="Express Sandwich"/>
    <x v="0"/>
    <x v="0"/>
    <x v="3"/>
  </r>
  <r>
    <d v="2013-01-25T00:00:00"/>
    <n v="8"/>
    <n v="39"/>
    <s v="15050188"/>
    <n v="1"/>
    <n v="7.95"/>
    <s v="Express Sandwich"/>
    <x v="0"/>
    <x v="0"/>
    <x v="3"/>
  </r>
  <r>
    <d v="2013-01-25T00:00:00"/>
    <n v="18"/>
    <n v="12"/>
    <s v="15050189"/>
    <n v="3"/>
    <n v="3.8"/>
    <s v="Coffee"/>
    <x v="2"/>
    <x v="0"/>
    <x v="3"/>
  </r>
  <r>
    <d v="2013-01-25T00:00:00"/>
    <n v="22"/>
    <n v="23"/>
    <s v="15050190"/>
    <n v="2"/>
    <n v="7.95"/>
    <s v="Express Sandwich"/>
    <x v="0"/>
    <x v="0"/>
    <x v="3"/>
  </r>
  <r>
    <d v="2013-01-25T00:00:00"/>
    <n v="22"/>
    <n v="38"/>
    <s v="15050191"/>
    <n v="2"/>
    <n v="10.95"/>
    <s v="Special 11.00"/>
    <x v="4"/>
    <x v="0"/>
    <x v="3"/>
  </r>
  <r>
    <d v="2013-01-25T00:00:00"/>
    <n v="20"/>
    <n v="28"/>
    <s v="15050191"/>
    <n v="1"/>
    <n v="1.85"/>
    <s v="Large Pop"/>
    <x v="2"/>
    <x v="0"/>
    <x v="3"/>
  </r>
  <r>
    <d v="2013-01-25T00:00:00"/>
    <n v="10"/>
    <n v="57"/>
    <s v="15050192"/>
    <n v="4"/>
    <n v="29.95"/>
    <s v="Prime Rib Burger"/>
    <x v="3"/>
    <x v="0"/>
    <x v="3"/>
  </r>
  <r>
    <d v="2013-01-25T00:00:00"/>
    <n v="16"/>
    <n v="28"/>
    <s v="15050192"/>
    <n v="2"/>
    <n v="5"/>
    <s v="Corona"/>
    <x v="9"/>
    <x v="1"/>
    <x v="3"/>
  </r>
  <r>
    <d v="2013-01-25T00:00:00"/>
    <n v="11"/>
    <n v="13"/>
    <s v="15050192"/>
    <n v="1"/>
    <n v="4.95"/>
    <s v="Caesar"/>
    <x v="10"/>
    <x v="1"/>
    <x v="3"/>
  </r>
  <r>
    <d v="2013-01-25T00:00:00"/>
    <n v="18"/>
    <n v="27"/>
    <s v="15050192"/>
    <n v="2"/>
    <n v="1.85"/>
    <s v="Large Pop"/>
    <x v="2"/>
    <x v="0"/>
    <x v="3"/>
  </r>
  <r>
    <d v="2013-01-25T00:00:00"/>
    <n v="20"/>
    <n v="54"/>
    <s v="15050193"/>
    <n v="1"/>
    <n v="5.95"/>
    <s v="1/2 Sandwich"/>
    <x v="0"/>
    <x v="0"/>
    <x v="3"/>
  </r>
  <r>
    <d v="2013-01-25T00:00:00"/>
    <n v="19"/>
    <n v="21"/>
    <s v="15050193"/>
    <n v="1"/>
    <n v="1.9"/>
    <s v="Tea"/>
    <x v="2"/>
    <x v="0"/>
    <x v="3"/>
  </r>
  <r>
    <d v="2013-01-25T00:00:00"/>
    <n v="15"/>
    <n v="1"/>
    <s v="15050194"/>
    <n v="1"/>
    <n v="10.95"/>
    <s v="Special 11.00"/>
    <x v="4"/>
    <x v="0"/>
    <x v="3"/>
  </r>
  <r>
    <d v="2013-01-25T00:00:00"/>
    <n v="8"/>
    <n v="17"/>
    <s v="15050195"/>
    <n v="3"/>
    <n v="7.95"/>
    <s v="Bowl Soup"/>
    <x v="5"/>
    <x v="0"/>
    <x v="3"/>
  </r>
  <r>
    <d v="2013-01-25T00:00:00"/>
    <n v="20"/>
    <n v="37"/>
    <s v="15050195"/>
    <n v="2"/>
    <n v="3.8"/>
    <s v="Coffee"/>
    <x v="2"/>
    <x v="0"/>
    <x v="3"/>
  </r>
  <r>
    <d v="2013-01-25T00:00:00"/>
    <n v="16"/>
    <n v="42"/>
    <s v="15050196"/>
    <n v="1"/>
    <n v="4"/>
    <s v="Cracked Frank's Member Sleeve"/>
    <x v="7"/>
    <x v="1"/>
    <x v="3"/>
  </r>
  <r>
    <d v="2013-01-25T00:00:00"/>
    <n v="21"/>
    <n v="48"/>
    <s v="15050196"/>
    <n v="2"/>
    <n v="1.9"/>
    <s v="Coffee"/>
    <x v="2"/>
    <x v="0"/>
    <x v="3"/>
  </r>
  <r>
    <d v="2013-01-25T00:00:00"/>
    <n v="16"/>
    <n v="49"/>
    <s v="15050198"/>
    <n v="2"/>
    <n v="10.95"/>
    <s v="Special 11.00"/>
    <x v="4"/>
    <x v="0"/>
    <x v="3"/>
  </r>
  <r>
    <d v="2013-01-25T00:00:00"/>
    <n v="12"/>
    <n v="17"/>
    <s v="15050199"/>
    <n v="1"/>
    <n v="5.95"/>
    <s v="1/2 Sandwich"/>
    <x v="0"/>
    <x v="0"/>
    <x v="3"/>
  </r>
  <r>
    <d v="2013-01-25T00:00:00"/>
    <n v="12"/>
    <n v="21"/>
    <s v="15050199"/>
    <n v="2"/>
    <n v="1.9"/>
    <s v="Coffee"/>
    <x v="2"/>
    <x v="0"/>
    <x v="3"/>
  </r>
  <r>
    <d v="2013-01-25T00:00:00"/>
    <n v="15"/>
    <n v="9"/>
    <s v="15050200"/>
    <n v="2"/>
    <n v="7.95"/>
    <s v="Express Sandwich"/>
    <x v="0"/>
    <x v="0"/>
    <x v="3"/>
  </r>
  <r>
    <d v="2013-01-25T00:00:00"/>
    <n v="15"/>
    <n v="44"/>
    <s v="15050200"/>
    <n v="2"/>
    <n v="1.9"/>
    <s v="Coffee"/>
    <x v="2"/>
    <x v="0"/>
    <x v="3"/>
  </r>
  <r>
    <d v="2013-01-25T00:00:00"/>
    <n v="13"/>
    <n v="20"/>
    <s v="15050201"/>
    <n v="1"/>
    <n v="7.95"/>
    <s v="Express Sandwich"/>
    <x v="0"/>
    <x v="0"/>
    <x v="3"/>
  </r>
  <r>
    <d v="2013-01-25T00:00:00"/>
    <n v="9"/>
    <n v="14"/>
    <s v="15050201"/>
    <n v="1"/>
    <n v="1.9"/>
    <s v="Tea"/>
    <x v="2"/>
    <x v="0"/>
    <x v="3"/>
  </r>
  <r>
    <d v="2013-01-25T00:00:00"/>
    <n v="11"/>
    <n v="44"/>
    <s v="15050202"/>
    <n v="1"/>
    <n v="5.35"/>
    <s v="1/2 Sandwich"/>
    <x v="0"/>
    <x v="0"/>
    <x v="3"/>
  </r>
  <r>
    <d v="2013-01-25T00:00:00"/>
    <n v="16"/>
    <n v="7"/>
    <s v="15050202"/>
    <n v="1"/>
    <n v="1.7"/>
    <s v="Tea"/>
    <x v="2"/>
    <x v="0"/>
    <x v="3"/>
  </r>
  <r>
    <d v="2013-01-25T00:00:00"/>
    <n v="9"/>
    <n v="39"/>
    <s v="15050203"/>
    <n v="2"/>
    <n v="5.35"/>
    <s v="Bowl Chowder"/>
    <x v="5"/>
    <x v="0"/>
    <x v="3"/>
  </r>
  <r>
    <d v="2013-01-25T00:00:00"/>
    <n v="18"/>
    <n v="58"/>
    <s v="15050203"/>
    <n v="2"/>
    <n v="5.75"/>
    <s v="Seaview Brut Champagne"/>
    <x v="8"/>
    <x v="1"/>
    <x v="3"/>
  </r>
  <r>
    <d v="2013-01-25T00:00:00"/>
    <n v="13"/>
    <n v="52"/>
    <s v="15050204"/>
    <n v="1"/>
    <n v="5.35"/>
    <s v="1/2 Sandwich"/>
    <x v="0"/>
    <x v="0"/>
    <x v="3"/>
  </r>
  <r>
    <d v="2013-01-25T00:00:00"/>
    <n v="10"/>
    <n v="16"/>
    <s v="15050204"/>
    <n v="2"/>
    <n v="1.7"/>
    <s v="Coffee"/>
    <x v="2"/>
    <x v="0"/>
    <x v="3"/>
  </r>
  <r>
    <d v="2013-01-25T00:00:00"/>
    <n v="14"/>
    <n v="30"/>
    <s v="15050205"/>
    <n v="1"/>
    <n v="5.35"/>
    <s v="1/2 Sandwich"/>
    <x v="0"/>
    <x v="0"/>
    <x v="3"/>
  </r>
  <r>
    <d v="2013-01-25T00:00:00"/>
    <n v="16"/>
    <n v="2"/>
    <s v="15050205"/>
    <n v="1"/>
    <n v="1.7"/>
    <s v="Coffee"/>
    <x v="2"/>
    <x v="0"/>
    <x v="3"/>
  </r>
  <r>
    <d v="2013-01-25T00:00:00"/>
    <n v="18"/>
    <n v="33"/>
    <s v="15050206"/>
    <n v="1"/>
    <n v="4"/>
    <s v="Cracked Frank's Member Sleeve"/>
    <x v="7"/>
    <x v="1"/>
    <x v="3"/>
  </r>
  <r>
    <d v="2013-01-25T00:00:00"/>
    <n v="19"/>
    <n v="59"/>
    <s v="15050207"/>
    <n v="2"/>
    <n v="4"/>
    <s v="Cracked Frank's Member Sleeve"/>
    <x v="7"/>
    <x v="1"/>
    <x v="3"/>
  </r>
  <r>
    <d v="2013-01-25T00:00:00"/>
    <n v="13"/>
    <n v="10"/>
    <s v="15050208"/>
    <n v="1"/>
    <n v="4"/>
    <s v="Cracked Frank's Member Sleeve"/>
    <x v="7"/>
    <x v="1"/>
    <x v="3"/>
  </r>
  <r>
    <d v="2013-01-25T00:00:00"/>
    <n v="17"/>
    <n v="28"/>
    <s v="15050209"/>
    <n v="1"/>
    <n v="4"/>
    <s v="Cracked Frank's Member Sleeve"/>
    <x v="7"/>
    <x v="1"/>
    <x v="3"/>
  </r>
  <r>
    <d v="2013-01-25T00:00:00"/>
    <n v="22"/>
    <n v="55"/>
    <s v="15050210"/>
    <n v="2"/>
    <n v="10.95"/>
    <s v="Special 11.00"/>
    <x v="4"/>
    <x v="0"/>
    <x v="3"/>
  </r>
  <r>
    <d v="2013-01-25T00:00:00"/>
    <n v="19"/>
    <n v="43"/>
    <s v="15050210"/>
    <n v="2"/>
    <n v="19.95"/>
    <s v="Sat Fish &amp; Chip"/>
    <x v="4"/>
    <x v="0"/>
    <x v="3"/>
  </r>
  <r>
    <d v="2013-01-25T00:00:00"/>
    <n v="17"/>
    <n v="32"/>
    <s v="15050210"/>
    <n v="2"/>
    <n v="2"/>
    <s v="Cracked Frank's Feature Glasses"/>
    <x v="7"/>
    <x v="1"/>
    <x v="3"/>
  </r>
  <r>
    <d v="2013-01-25T00:00:00"/>
    <n v="15"/>
    <n v="14"/>
    <s v="15050210"/>
    <n v="2"/>
    <n v="8"/>
    <s v="Cracked Frank's Member Sleeve"/>
    <x v="7"/>
    <x v="1"/>
    <x v="3"/>
  </r>
  <r>
    <d v="2013-01-25T00:00:00"/>
    <n v="20"/>
    <n v="4"/>
    <s v="15050210"/>
    <n v="3"/>
    <n v="3.8"/>
    <s v="Coffee"/>
    <x v="2"/>
    <x v="0"/>
    <x v="3"/>
  </r>
  <r>
    <d v="2013-01-25T00:00:00"/>
    <n v="22"/>
    <n v="46"/>
    <s v="15050211"/>
    <n v="3"/>
    <n v="17.95"/>
    <s v="Prime Rib Burger"/>
    <x v="3"/>
    <x v="0"/>
    <x v="3"/>
  </r>
  <r>
    <d v="2013-01-25T00:00:00"/>
    <n v="19"/>
    <n v="33"/>
    <s v="15050211"/>
    <n v="1"/>
    <n v="4.5"/>
    <s v="Pint Sleeman Honey"/>
    <x v="7"/>
    <x v="1"/>
    <x v="3"/>
  </r>
  <r>
    <d v="2013-01-25T00:00:00"/>
    <n v="11"/>
    <n v="56"/>
    <s v="15050211"/>
    <n v="2"/>
    <n v="5.75"/>
    <s v="Seaview Brut Champagne"/>
    <x v="8"/>
    <x v="1"/>
    <x v="3"/>
  </r>
  <r>
    <d v="2013-01-25T00:00:00"/>
    <n v="14"/>
    <n v="26"/>
    <s v="15050212"/>
    <n v="1"/>
    <n v="9.9499999999999993"/>
    <s v="Sat Fish &amp; Chip"/>
    <x v="4"/>
    <x v="0"/>
    <x v="3"/>
  </r>
  <r>
    <d v="2013-01-25T00:00:00"/>
    <n v="8"/>
    <n v="34"/>
    <s v="15050212"/>
    <n v="1"/>
    <n v="8.9499999999999993"/>
    <s v="1 Piece Fish &amp; Chip Feature"/>
    <x v="4"/>
    <x v="0"/>
    <x v="3"/>
  </r>
  <r>
    <d v="2013-01-25T00:00:00"/>
    <n v="18"/>
    <n v="46"/>
    <s v="15050212"/>
    <n v="1"/>
    <n v="4.95"/>
    <s v="Gl J T Sauvignon Blanc"/>
    <x v="8"/>
    <x v="1"/>
    <x v="3"/>
  </r>
  <r>
    <d v="2013-01-25T00:00:00"/>
    <n v="14"/>
    <n v="15"/>
    <s v="15050213"/>
    <n v="1"/>
    <n v="4"/>
    <s v="Cracked Frank's Member Sleeve"/>
    <x v="7"/>
    <x v="1"/>
    <x v="3"/>
  </r>
  <r>
    <d v="2013-01-25T00:00:00"/>
    <n v="8"/>
    <n v="5"/>
    <s v="15050213"/>
    <n v="1"/>
    <n v="1.9"/>
    <s v="Coffee"/>
    <x v="2"/>
    <x v="0"/>
    <x v="3"/>
  </r>
  <r>
    <d v="2013-01-25T00:00:00"/>
    <n v="18"/>
    <n v="18"/>
    <s v="15050214"/>
    <n v="2"/>
    <n v="3.95"/>
    <s v="Add Chicken"/>
    <x v="5"/>
    <x v="0"/>
    <x v="3"/>
  </r>
  <r>
    <d v="2013-01-25T00:00:00"/>
    <n v="17"/>
    <n v="45"/>
    <s v="15050214"/>
    <n v="2"/>
    <n v="7.95"/>
    <s v="Classic Caesar Salad"/>
    <x v="5"/>
    <x v="0"/>
    <x v="3"/>
  </r>
  <r>
    <d v="2013-01-25T00:00:00"/>
    <n v="22"/>
    <n v="17"/>
    <s v="15050216"/>
    <n v="1"/>
    <n v="0"/>
    <s v="GlaWater"/>
    <x v="2"/>
    <x v="0"/>
    <x v="3"/>
  </r>
  <r>
    <d v="2013-01-25T00:00:00"/>
    <n v="11"/>
    <n v="7"/>
    <s v="15050218"/>
    <n v="1"/>
    <n v="3.95"/>
    <s v="Bowl Soup"/>
    <x v="5"/>
    <x v="0"/>
    <x v="3"/>
  </r>
  <r>
    <d v="2013-01-25T00:00:00"/>
    <n v="18"/>
    <n v="25"/>
    <s v="15050218"/>
    <n v="3"/>
    <n v="11.9"/>
    <s v="Starter Classic Caesar"/>
    <x v="5"/>
    <x v="0"/>
    <x v="3"/>
  </r>
  <r>
    <d v="2013-01-25T00:00:00"/>
    <n v="13"/>
    <n v="0"/>
    <s v="15050218"/>
    <n v="2"/>
    <n v="1.85"/>
    <s v="Large Pop"/>
    <x v="2"/>
    <x v="0"/>
    <x v="3"/>
  </r>
  <r>
    <d v="2013-01-25T00:00:00"/>
    <n v="22"/>
    <n v="48"/>
    <s v="15050218"/>
    <n v="1"/>
    <n v="2.25"/>
    <s v="Ice Tea"/>
    <x v="2"/>
    <x v="0"/>
    <x v="3"/>
  </r>
  <r>
    <d v="2013-01-25T00:00:00"/>
    <n v="20"/>
    <n v="23"/>
    <s v="15050219"/>
    <n v="1"/>
    <n v="11.95"/>
    <s v="Special 12.00"/>
    <x v="4"/>
    <x v="0"/>
    <x v="3"/>
  </r>
  <r>
    <d v="2013-01-25T00:00:00"/>
    <n v="21"/>
    <n v="39"/>
    <s v="15050220"/>
    <n v="2"/>
    <n v="10.95"/>
    <s v="Special 11.00"/>
    <x v="4"/>
    <x v="0"/>
    <x v="3"/>
  </r>
  <r>
    <d v="2013-01-25T00:00:00"/>
    <n v="11"/>
    <n v="1"/>
    <s v="15050221"/>
    <n v="2"/>
    <n v="10.95"/>
    <s v="Special 11.00"/>
    <x v="4"/>
    <x v="0"/>
    <x v="3"/>
  </r>
  <r>
    <d v="2013-01-25T00:00:00"/>
    <n v="19"/>
    <n v="1"/>
    <s v="15050222"/>
    <n v="1"/>
    <n v="13"/>
    <s v="Member Jug"/>
    <x v="7"/>
    <x v="1"/>
    <x v="3"/>
  </r>
  <r>
    <d v="2013-01-25T00:00:00"/>
    <n v="14"/>
    <n v="25"/>
    <s v="15050223"/>
    <n v="1"/>
    <n v="11.95"/>
    <s v="Special 12.00"/>
    <x v="4"/>
    <x v="0"/>
    <x v="3"/>
  </r>
  <r>
    <d v="2013-01-25T00:00:00"/>
    <n v="8"/>
    <n v="37"/>
    <s v="15050224"/>
    <n v="2"/>
    <n v="4.5"/>
    <s v="Sandwich ONLY"/>
    <x v="0"/>
    <x v="0"/>
    <x v="3"/>
  </r>
  <r>
    <d v="2013-01-25T00:00:00"/>
    <n v="20"/>
    <n v="50"/>
    <s v="15050226"/>
    <n v="2"/>
    <n v="8"/>
    <s v="Cracked Frank's Member Sleeve"/>
    <x v="7"/>
    <x v="1"/>
    <x v="3"/>
  </r>
  <r>
    <d v="2013-01-25T00:00:00"/>
    <n v="17"/>
    <n v="20"/>
    <s v="16010199"/>
    <n v="3"/>
    <n v="32.35"/>
    <s v="Pasta Night $21.95"/>
    <x v="4"/>
    <x v="0"/>
    <x v="3"/>
  </r>
  <r>
    <d v="2013-01-25T00:00:00"/>
    <n v="12"/>
    <n v="46"/>
    <s v="16010199"/>
    <n v="2"/>
    <n v="19.95"/>
    <s v="J.T. Merlot"/>
    <x v="8"/>
    <x v="1"/>
    <x v="3"/>
  </r>
  <r>
    <d v="2013-01-25T00:00:00"/>
    <n v="12"/>
    <n v="58"/>
    <s v="16010200"/>
    <n v="3"/>
    <n v="35.950000000000003"/>
    <s v="Pasta Night $21.95"/>
    <x v="4"/>
    <x v="0"/>
    <x v="3"/>
  </r>
  <r>
    <d v="2013-01-25T00:00:00"/>
    <n v="19"/>
    <n v="25"/>
    <s v="16010200"/>
    <n v="2"/>
    <n v="4.95"/>
    <s v="Caesar"/>
    <x v="10"/>
    <x v="1"/>
    <x v="3"/>
  </r>
  <r>
    <d v="2013-01-25T00:00:00"/>
    <n v="15"/>
    <n v="41"/>
    <s v="16010200"/>
    <n v="1"/>
    <n v="5.75"/>
    <s v="Seaview Brut Champagne"/>
    <x v="8"/>
    <x v="1"/>
    <x v="3"/>
  </r>
  <r>
    <d v="2013-01-25T00:00:00"/>
    <n v="20"/>
    <n v="58"/>
    <s v="16010200"/>
    <n v="2"/>
    <n v="1.9"/>
    <s v="Coffee"/>
    <x v="2"/>
    <x v="0"/>
    <x v="3"/>
  </r>
  <r>
    <d v="2013-01-25T00:00:00"/>
    <n v="18"/>
    <n v="11"/>
    <s v="16010200"/>
    <n v="2"/>
    <n v="1.9"/>
    <s v="Tea"/>
    <x v="2"/>
    <x v="0"/>
    <x v="3"/>
  </r>
  <r>
    <d v="2013-01-25T00:00:00"/>
    <n v="11"/>
    <n v="55"/>
    <s v="16010201"/>
    <n v="3"/>
    <n v="35.950000000000003"/>
    <s v="Pasta Night $21.95"/>
    <x v="4"/>
    <x v="0"/>
    <x v="3"/>
  </r>
  <r>
    <d v="2013-01-25T00:00:00"/>
    <n v="11"/>
    <n v="3"/>
    <s v="16010201"/>
    <n v="2"/>
    <n v="4.95"/>
    <s v="Gl Lind Bin 65 Chard"/>
    <x v="8"/>
    <x v="1"/>
    <x v="3"/>
  </r>
  <r>
    <d v="2013-01-25T00:00:00"/>
    <n v="10"/>
    <n v="33"/>
    <s v="16010201"/>
    <n v="2"/>
    <n v="3.8"/>
    <s v="Coffee"/>
    <x v="2"/>
    <x v="0"/>
    <x v="3"/>
  </r>
  <r>
    <d v="2013-01-25T00:00:00"/>
    <n v="9"/>
    <n v="59"/>
    <s v="16010202"/>
    <n v="3"/>
    <n v="35.950000000000003"/>
    <s v="Pasta Night $21.95"/>
    <x v="4"/>
    <x v="0"/>
    <x v="3"/>
  </r>
  <r>
    <d v="2013-01-25T00:00:00"/>
    <n v="18"/>
    <n v="31"/>
    <s v="16010202"/>
    <n v="1"/>
    <n v="4.95"/>
    <s v="Gl J T Merlot"/>
    <x v="8"/>
    <x v="1"/>
    <x v="3"/>
  </r>
  <r>
    <d v="2013-01-25T00:00:00"/>
    <n v="14"/>
    <n v="36"/>
    <s v="16010202"/>
    <n v="1"/>
    <n v="3.75"/>
    <s v="Tomato Juice"/>
    <x v="2"/>
    <x v="0"/>
    <x v="3"/>
  </r>
  <r>
    <d v="2013-01-25T00:00:00"/>
    <n v="10"/>
    <n v="55"/>
    <s v="16010202"/>
    <n v="2"/>
    <n v="1.9"/>
    <s v="Coffee"/>
    <x v="2"/>
    <x v="0"/>
    <x v="3"/>
  </r>
  <r>
    <d v="2013-01-25T00:00:00"/>
    <n v="13"/>
    <n v="4"/>
    <s v="16010203"/>
    <n v="3"/>
    <n v="35.950000000000003"/>
    <s v="Pasta Night $21.95"/>
    <x v="4"/>
    <x v="0"/>
    <x v="3"/>
  </r>
  <r>
    <d v="2013-01-25T00:00:00"/>
    <n v="18"/>
    <n v="57"/>
    <s v="16010203"/>
    <n v="1"/>
    <n v="19.95"/>
    <s v="Lindemans Ca Shiraz Cabernet"/>
    <x v="8"/>
    <x v="1"/>
    <x v="3"/>
  </r>
  <r>
    <d v="2013-01-25T00:00:00"/>
    <n v="19"/>
    <n v="59"/>
    <s v="16010203"/>
    <n v="1"/>
    <n v="1.9"/>
    <s v="Tea"/>
    <x v="2"/>
    <x v="0"/>
    <x v="3"/>
  </r>
  <r>
    <d v="2013-01-25T00:00:00"/>
    <n v="16"/>
    <n v="7"/>
    <s v="16010204"/>
    <n v="2"/>
    <n v="35.950000000000003"/>
    <s v="Pasta Night $21.95"/>
    <x v="4"/>
    <x v="0"/>
    <x v="3"/>
  </r>
  <r>
    <d v="2013-01-25T00:00:00"/>
    <n v="15"/>
    <n v="53"/>
    <s v="16010204"/>
    <n v="1"/>
    <n v="21.95"/>
    <s v="Gabbiano Rosato"/>
    <x v="8"/>
    <x v="1"/>
    <x v="3"/>
  </r>
  <r>
    <d v="2013-01-25T00:00:00"/>
    <n v="15"/>
    <n v="3"/>
    <s v="16010204"/>
    <n v="2"/>
    <n v="1.9"/>
    <s v="Tea"/>
    <x v="2"/>
    <x v="0"/>
    <x v="3"/>
  </r>
  <r>
    <d v="2013-01-25T00:00:00"/>
    <n v="10"/>
    <n v="7"/>
    <s v="16010205"/>
    <n v="3"/>
    <n v="35.950000000000003"/>
    <s v="Pasta Night $21.95"/>
    <x v="4"/>
    <x v="0"/>
    <x v="3"/>
  </r>
  <r>
    <d v="2013-01-25T00:00:00"/>
    <n v="11"/>
    <n v="27"/>
    <s v="16010205"/>
    <n v="2"/>
    <n v="4.5"/>
    <s v="Pint Winter Ale"/>
    <x v="7"/>
    <x v="1"/>
    <x v="3"/>
  </r>
  <r>
    <d v="2013-01-25T00:00:00"/>
    <n v="18"/>
    <n v="46"/>
    <s v="16010205"/>
    <n v="2"/>
    <n v="9"/>
    <s v="Pint 1516 Lager"/>
    <x v="7"/>
    <x v="1"/>
    <x v="3"/>
  </r>
  <r>
    <d v="2013-01-25T00:00:00"/>
    <n v="19"/>
    <n v="43"/>
    <s v="16010205"/>
    <n v="2"/>
    <n v="19.95"/>
    <s v="J T Sauvignon Blanc"/>
    <x v="8"/>
    <x v="1"/>
    <x v="3"/>
  </r>
  <r>
    <d v="2013-01-25T00:00:00"/>
    <n v="8"/>
    <n v="9"/>
    <s v="16010206"/>
    <n v="3"/>
    <n v="35.950000000000003"/>
    <s v="Pasta Night $21.95"/>
    <x v="4"/>
    <x v="0"/>
    <x v="3"/>
  </r>
  <r>
    <d v="2013-01-25T00:00:00"/>
    <n v="15"/>
    <n v="28"/>
    <s v="16010206"/>
    <n v="1"/>
    <n v="4.5"/>
    <s v="Pint Winter Ale"/>
    <x v="7"/>
    <x v="1"/>
    <x v="3"/>
  </r>
  <r>
    <d v="2013-01-25T00:00:00"/>
    <n v="17"/>
    <n v="27"/>
    <s v="16010206"/>
    <n v="3"/>
    <n v="9.9"/>
    <s v="Gl Lindemans Bin 45 Cabernet"/>
    <x v="8"/>
    <x v="1"/>
    <x v="3"/>
  </r>
  <r>
    <d v="2013-01-25T00:00:00"/>
    <n v="14"/>
    <n v="55"/>
    <s v="16010206"/>
    <n v="2"/>
    <n v="2.95"/>
    <s v="Virgin Caesar"/>
    <x v="2"/>
    <x v="0"/>
    <x v="3"/>
  </r>
  <r>
    <d v="2013-01-25T00:00:00"/>
    <n v="22"/>
    <n v="28"/>
    <s v="16010207"/>
    <n v="3"/>
    <n v="35.950000000000003"/>
    <s v="Pasta Night $21.95"/>
    <x v="4"/>
    <x v="0"/>
    <x v="3"/>
  </r>
  <r>
    <d v="2013-01-25T00:00:00"/>
    <n v="19"/>
    <n v="26"/>
    <s v="16010207"/>
    <n v="1"/>
    <n v="4.5"/>
    <s v="Pint Winter Ale"/>
    <x v="7"/>
    <x v="1"/>
    <x v="3"/>
  </r>
  <r>
    <d v="2013-01-25T00:00:00"/>
    <n v="19"/>
    <n v="14"/>
    <s v="16010207"/>
    <n v="1"/>
    <n v="19.95"/>
    <s v="Lindemans Ca Shiraz Cabernet"/>
    <x v="8"/>
    <x v="1"/>
    <x v="3"/>
  </r>
  <r>
    <d v="2013-01-25T00:00:00"/>
    <n v="14"/>
    <n v="51"/>
    <s v="16010207"/>
    <n v="2"/>
    <n v="1.9"/>
    <s v="Tea"/>
    <x v="2"/>
    <x v="0"/>
    <x v="3"/>
  </r>
  <r>
    <d v="2013-01-25T00:00:00"/>
    <n v="12"/>
    <n v="43"/>
    <s v="16010208"/>
    <n v="3"/>
    <n v="35.950000000000003"/>
    <s v="Pasta Night $21.95"/>
    <x v="4"/>
    <x v="0"/>
    <x v="3"/>
  </r>
  <r>
    <d v="2013-01-25T00:00:00"/>
    <n v="14"/>
    <n v="12"/>
    <s v="16010208"/>
    <n v="2"/>
    <n v="21.95"/>
    <s v="Gabbiano Rosato"/>
    <x v="8"/>
    <x v="1"/>
    <x v="3"/>
  </r>
  <r>
    <d v="2013-01-25T00:00:00"/>
    <n v="18"/>
    <n v="54"/>
    <s v="16010208"/>
    <n v="1"/>
    <n v="1.9"/>
    <s v="Coffee"/>
    <x v="2"/>
    <x v="0"/>
    <x v="3"/>
  </r>
  <r>
    <d v="2013-01-25T00:00:00"/>
    <n v="10"/>
    <n v="29"/>
    <s v="16010209"/>
    <n v="3"/>
    <n v="35.950000000000003"/>
    <s v="Pasta Night $21.95"/>
    <x v="4"/>
    <x v="0"/>
    <x v="3"/>
  </r>
  <r>
    <d v="2013-01-25T00:00:00"/>
    <n v="20"/>
    <n v="31"/>
    <s v="16010209"/>
    <n v="1"/>
    <n v="4.95"/>
    <s v="Gl J T Sauvignon Blanc"/>
    <x v="8"/>
    <x v="1"/>
    <x v="3"/>
  </r>
  <r>
    <d v="2013-01-25T00:00:00"/>
    <n v="14"/>
    <n v="1"/>
    <s v="16010209"/>
    <n v="2"/>
    <n v="1.85"/>
    <s v="Large Pop"/>
    <x v="2"/>
    <x v="0"/>
    <x v="3"/>
  </r>
  <r>
    <d v="2013-01-25T00:00:00"/>
    <n v="12"/>
    <n v="52"/>
    <s v="16010210"/>
    <n v="2"/>
    <n v="35.950000000000003"/>
    <s v="Pasta Night $21.95"/>
    <x v="4"/>
    <x v="0"/>
    <x v="3"/>
  </r>
  <r>
    <d v="2013-01-25T00:00:00"/>
    <n v="17"/>
    <n v="52"/>
    <s v="16010210"/>
    <n v="4"/>
    <n v="13.5"/>
    <s v="Pint Winter Ale"/>
    <x v="7"/>
    <x v="1"/>
    <x v="3"/>
  </r>
  <r>
    <d v="2013-01-25T00:00:00"/>
    <n v="14"/>
    <n v="38"/>
    <s v="16010210"/>
    <n v="1"/>
    <n v="4.95"/>
    <s v="Caesar"/>
    <x v="10"/>
    <x v="1"/>
    <x v="3"/>
  </r>
  <r>
    <d v="2013-01-25T00:00:00"/>
    <n v="21"/>
    <n v="20"/>
    <s v="16010210"/>
    <n v="2"/>
    <n v="3.8"/>
    <s v="Coffee"/>
    <x v="2"/>
    <x v="0"/>
    <x v="3"/>
  </r>
  <r>
    <d v="2013-01-25T00:00:00"/>
    <n v="8"/>
    <n v="50"/>
    <s v="16010211"/>
    <n v="3"/>
    <n v="35.950000000000003"/>
    <s v="Pasta Night $21.95"/>
    <x v="4"/>
    <x v="0"/>
    <x v="3"/>
  </r>
  <r>
    <d v="2013-01-25T00:00:00"/>
    <n v="13"/>
    <n v="37"/>
    <s v="16010211"/>
    <n v="1"/>
    <n v="25.95"/>
    <s v="Btl Wolf BlaCab/Sauv"/>
    <x v="8"/>
    <x v="1"/>
    <x v="3"/>
  </r>
  <r>
    <d v="2013-01-25T00:00:00"/>
    <n v="14"/>
    <n v="54"/>
    <s v="16010211"/>
    <n v="1"/>
    <n v="1.9"/>
    <s v="Coffee"/>
    <x v="2"/>
    <x v="0"/>
    <x v="3"/>
  </r>
  <r>
    <d v="2013-01-25T00:00:00"/>
    <n v="9"/>
    <n v="17"/>
    <s v="16010212"/>
    <n v="3"/>
    <n v="35.950000000000003"/>
    <s v="Pasta Night $21.95"/>
    <x v="4"/>
    <x v="0"/>
    <x v="3"/>
  </r>
  <r>
    <d v="2013-01-25T00:00:00"/>
    <n v="16"/>
    <n v="47"/>
    <s v="16010212"/>
    <n v="2"/>
    <n v="19.95"/>
    <s v="Lindemans Ca Shiraz Cabernet"/>
    <x v="8"/>
    <x v="1"/>
    <x v="3"/>
  </r>
  <r>
    <d v="2013-01-25T00:00:00"/>
    <n v="13"/>
    <n v="59"/>
    <s v="16010213"/>
    <n v="2"/>
    <n v="35.950000000000003"/>
    <s v="Pasta Night $21.95"/>
    <x v="4"/>
    <x v="0"/>
    <x v="3"/>
  </r>
  <r>
    <d v="2013-01-25T00:00:00"/>
    <n v="17"/>
    <n v="50"/>
    <s v="16010213"/>
    <n v="5"/>
    <n v="16"/>
    <s v="Canadian"/>
    <x v="9"/>
    <x v="1"/>
    <x v="3"/>
  </r>
  <r>
    <d v="2013-01-25T00:00:00"/>
    <n v="15"/>
    <n v="45"/>
    <s v="16010214"/>
    <n v="3"/>
    <n v="32.35"/>
    <s v="Pasta Night $21.95"/>
    <x v="4"/>
    <x v="0"/>
    <x v="3"/>
  </r>
  <r>
    <d v="2013-01-25T00:00:00"/>
    <n v="16"/>
    <n v="58"/>
    <s v="16010214"/>
    <n v="1"/>
    <n v="21.95"/>
    <s v="Gabbiano Rosato"/>
    <x v="8"/>
    <x v="1"/>
    <x v="3"/>
  </r>
  <r>
    <d v="2013-01-25T00:00:00"/>
    <n v="15"/>
    <n v="8"/>
    <s v="16010214"/>
    <n v="1"/>
    <n v="1.7"/>
    <s v="Coffee"/>
    <x v="2"/>
    <x v="0"/>
    <x v="3"/>
  </r>
  <r>
    <d v="2013-01-25T00:00:00"/>
    <n v="12"/>
    <n v="12"/>
    <s v="16010215"/>
    <n v="4"/>
    <n v="71.95"/>
    <s v="Pasta Night $21.95"/>
    <x v="4"/>
    <x v="0"/>
    <x v="3"/>
  </r>
  <r>
    <d v="2013-01-25T00:00:00"/>
    <n v="11"/>
    <n v="26"/>
    <s v="16010215"/>
    <n v="2"/>
    <n v="51.9"/>
    <s v="Yellow Tail Shiraz"/>
    <x v="8"/>
    <x v="1"/>
    <x v="3"/>
  </r>
  <r>
    <d v="2013-01-25T00:00:00"/>
    <n v="12"/>
    <n v="49"/>
    <s v="16010216"/>
    <n v="1"/>
    <n v="5.95"/>
    <s v="Starter Classic Caesar"/>
    <x v="5"/>
    <x v="0"/>
    <x v="3"/>
  </r>
  <r>
    <d v="2013-01-25T00:00:00"/>
    <n v="19"/>
    <n v="35"/>
    <s v="16010216"/>
    <n v="2"/>
    <n v="0"/>
    <s v="* Course Break"/>
    <x v="4"/>
    <x v="0"/>
    <x v="3"/>
  </r>
  <r>
    <d v="2013-01-25T00:00:00"/>
    <n v="14"/>
    <n v="31"/>
    <s v="16010216"/>
    <n v="2"/>
    <n v="35.9"/>
    <s v="Special 17.00"/>
    <x v="4"/>
    <x v="0"/>
    <x v="3"/>
  </r>
  <r>
    <d v="2013-01-25T00:00:00"/>
    <n v="17"/>
    <n v="22"/>
    <s v="16010216"/>
    <n v="2"/>
    <n v="13.45"/>
    <s v="1/2 Lindemans Bin 45 Cabernet"/>
    <x v="8"/>
    <x v="1"/>
    <x v="3"/>
  </r>
  <r>
    <d v="2013-01-25T00:00:00"/>
    <n v="8"/>
    <n v="9"/>
    <s v="16010217"/>
    <n v="3"/>
    <n v="32.35"/>
    <s v="Pasta Night $21.95"/>
    <x v="4"/>
    <x v="0"/>
    <x v="3"/>
  </r>
  <r>
    <d v="2013-01-25T00:00:00"/>
    <n v="18"/>
    <n v="51"/>
    <s v="16010217"/>
    <n v="1"/>
    <n v="29.95"/>
    <s v="Gabbiano Chianti"/>
    <x v="8"/>
    <x v="1"/>
    <x v="3"/>
  </r>
  <r>
    <d v="2013-01-25T00:00:00"/>
    <n v="14"/>
    <n v="52"/>
    <s v="16010218"/>
    <n v="3"/>
    <n v="32.35"/>
    <s v="Pasta Night $21.95"/>
    <x v="4"/>
    <x v="0"/>
    <x v="3"/>
  </r>
  <r>
    <d v="2013-01-25T00:00:00"/>
    <n v="21"/>
    <n v="8"/>
    <s v="16010218"/>
    <n v="2"/>
    <n v="19.95"/>
    <s v="J T Sauvignon Blanc"/>
    <x v="8"/>
    <x v="1"/>
    <x v="3"/>
  </r>
  <r>
    <d v="2013-01-25T00:00:00"/>
    <n v="16"/>
    <n v="58"/>
    <s v="16010220"/>
    <n v="2"/>
    <n v="17.95"/>
    <s v="Pasta Night $21.95"/>
    <x v="4"/>
    <x v="0"/>
    <x v="3"/>
  </r>
  <r>
    <d v="2013-01-25T00:00:00"/>
    <n v="15"/>
    <n v="10"/>
    <s v="16010220"/>
    <n v="1"/>
    <n v="4.5"/>
    <s v="Pint 1516 Lager"/>
    <x v="7"/>
    <x v="1"/>
    <x v="3"/>
  </r>
  <r>
    <d v="2013-01-25T00:00:00"/>
    <n v="18"/>
    <n v="50"/>
    <s v="16010220"/>
    <n v="1"/>
    <n v="17.45"/>
    <s v="1/2L Eaglehawk Chard"/>
    <x v="8"/>
    <x v="1"/>
    <x v="3"/>
  </r>
  <r>
    <d v="2013-01-25T00:00:00"/>
    <n v="10"/>
    <n v="22"/>
    <s v="16010220"/>
    <n v="3"/>
    <n v="3.8"/>
    <s v="Coffee"/>
    <x v="2"/>
    <x v="0"/>
    <x v="3"/>
  </r>
  <r>
    <d v="2013-01-25T00:00:00"/>
    <n v="13"/>
    <n v="22"/>
    <s v="16010221"/>
    <n v="2"/>
    <n v="32.35"/>
    <s v="Pasta Night $21.95"/>
    <x v="4"/>
    <x v="0"/>
    <x v="3"/>
  </r>
  <r>
    <d v="2013-01-25T00:00:00"/>
    <n v="19"/>
    <n v="53"/>
    <s v="16010221"/>
    <n v="1"/>
    <n v="4.5"/>
    <s v="Pint Winter Ale"/>
    <x v="7"/>
    <x v="1"/>
    <x v="3"/>
  </r>
  <r>
    <d v="2013-01-25T00:00:00"/>
    <n v="13"/>
    <n v="37"/>
    <s v="16010221"/>
    <n v="2"/>
    <n v="19.95"/>
    <s v="J.T. Merlot"/>
    <x v="8"/>
    <x v="1"/>
    <x v="3"/>
  </r>
  <r>
    <d v="2013-01-25T00:00:00"/>
    <n v="22"/>
    <n v="34"/>
    <s v="16010222"/>
    <n v="2"/>
    <n v="17.95"/>
    <s v="Pasta Night $21.95"/>
    <x v="4"/>
    <x v="0"/>
    <x v="3"/>
  </r>
  <r>
    <d v="2013-01-25T00:00:00"/>
    <n v="19"/>
    <n v="46"/>
    <s v="16010222"/>
    <n v="2"/>
    <n v="25.95"/>
    <s v="Btl Wolf BlaCab/Sauv"/>
    <x v="8"/>
    <x v="1"/>
    <x v="3"/>
  </r>
  <r>
    <d v="2013-01-25T00:00:00"/>
    <n v="16"/>
    <n v="46"/>
    <s v="16010223"/>
    <n v="2"/>
    <n v="17.95"/>
    <s v="Pasta Night $21.95"/>
    <x v="4"/>
    <x v="0"/>
    <x v="3"/>
  </r>
  <r>
    <d v="2013-01-25T00:00:00"/>
    <n v="18"/>
    <n v="17"/>
    <s v="16010223"/>
    <n v="1"/>
    <n v="7.3"/>
    <s v="Premium Gin Martini"/>
    <x v="10"/>
    <x v="1"/>
    <x v="3"/>
  </r>
  <r>
    <d v="2013-01-25T00:00:00"/>
    <n v="12"/>
    <n v="31"/>
    <s v="16010224"/>
    <n v="3"/>
    <n v="35.950000000000003"/>
    <s v="Pasta Night $21.95"/>
    <x v="4"/>
    <x v="0"/>
    <x v="3"/>
  </r>
  <r>
    <d v="2013-01-25T00:00:00"/>
    <n v="15"/>
    <n v="1"/>
    <s v="16010224"/>
    <n v="3"/>
    <n v="9"/>
    <s v="Pint Winter Ale"/>
    <x v="7"/>
    <x v="1"/>
    <x v="3"/>
  </r>
  <r>
    <d v="2013-01-25T00:00:00"/>
    <n v="18"/>
    <n v="2"/>
    <s v="16010224"/>
    <n v="1"/>
    <n v="4.95"/>
    <s v="Caesar"/>
    <x v="10"/>
    <x v="1"/>
    <x v="3"/>
  </r>
  <r>
    <d v="2013-01-25T00:00:00"/>
    <n v="22"/>
    <n v="10"/>
    <s v="16010224"/>
    <n v="1"/>
    <n v="4.95"/>
    <s v="Wine Spritzer"/>
    <x v="8"/>
    <x v="1"/>
    <x v="3"/>
  </r>
  <r>
    <d v="2013-01-25T00:00:00"/>
    <n v="14"/>
    <n v="10"/>
    <s v="16010225"/>
    <n v="2"/>
    <n v="17.95"/>
    <s v="Pasta Night $21.95"/>
    <x v="4"/>
    <x v="0"/>
    <x v="3"/>
  </r>
  <r>
    <d v="2013-01-25T00:00:00"/>
    <n v="19"/>
    <n v="35"/>
    <s v="16010225"/>
    <n v="2"/>
    <n v="4.95"/>
    <s v="Caesar"/>
    <x v="10"/>
    <x v="1"/>
    <x v="3"/>
  </r>
  <r>
    <d v="2013-01-25T00:00:00"/>
    <n v="14"/>
    <n v="1"/>
    <s v="16010225"/>
    <n v="2"/>
    <n v="4.95"/>
    <s v="Gl Lindemans Bin 45 Cabernet"/>
    <x v="8"/>
    <x v="1"/>
    <x v="3"/>
  </r>
  <r>
    <d v="2013-01-25T00:00:00"/>
    <n v="14"/>
    <n v="36"/>
    <s v="16010225"/>
    <n v="1"/>
    <n v="1.9"/>
    <s v="Coffee"/>
    <x v="2"/>
    <x v="0"/>
    <x v="3"/>
  </r>
  <r>
    <d v="2013-01-25T00:00:00"/>
    <n v="17"/>
    <n v="3"/>
    <s v="16010226"/>
    <n v="3"/>
    <n v="53.95"/>
    <s v="Pasta Night $21.95"/>
    <x v="4"/>
    <x v="0"/>
    <x v="3"/>
  </r>
  <r>
    <d v="2013-01-25T00:00:00"/>
    <n v="18"/>
    <n v="13"/>
    <s v="16010226"/>
    <n v="2"/>
    <n v="16"/>
    <s v="Cosmopolitan"/>
    <x v="10"/>
    <x v="1"/>
    <x v="3"/>
  </r>
  <r>
    <d v="2013-01-25T00:00:00"/>
    <n v="18"/>
    <n v="1"/>
    <s v="16010226"/>
    <n v="1"/>
    <n v="7.5"/>
    <s v="Cracked Frank's Merlot Gl"/>
    <x v="8"/>
    <x v="1"/>
    <x v="3"/>
  </r>
  <r>
    <d v="2013-01-25T00:00:00"/>
    <n v="10"/>
    <n v="58"/>
    <s v="16010226"/>
    <n v="2"/>
    <n v="3.75"/>
    <s v="Large Pop"/>
    <x v="2"/>
    <x v="0"/>
    <x v="3"/>
  </r>
  <r>
    <d v="2013-01-25T00:00:00"/>
    <n v="21"/>
    <n v="42"/>
    <s v="16010227"/>
    <n v="3"/>
    <n v="35.950000000000003"/>
    <s v="Pasta Night $21.95"/>
    <x v="4"/>
    <x v="0"/>
    <x v="3"/>
  </r>
  <r>
    <d v="2013-01-25T00:00:00"/>
    <n v="14"/>
    <n v="42"/>
    <s v="16010227"/>
    <n v="2"/>
    <n v="9"/>
    <s v="Pint Winter Ale"/>
    <x v="7"/>
    <x v="1"/>
    <x v="3"/>
  </r>
  <r>
    <d v="2013-01-25T00:00:00"/>
    <n v="19"/>
    <n v="52"/>
    <s v="16010227"/>
    <n v="2"/>
    <n v="19.95"/>
    <s v="J T Sauvignon Blanc"/>
    <x v="8"/>
    <x v="1"/>
    <x v="3"/>
  </r>
  <r>
    <d v="2013-01-25T00:00:00"/>
    <n v="9"/>
    <n v="30"/>
    <s v="16010228"/>
    <n v="2"/>
    <n v="35.950000000000003"/>
    <s v="Pasta Night $21.95"/>
    <x v="4"/>
    <x v="0"/>
    <x v="3"/>
  </r>
  <r>
    <d v="2013-01-25T00:00:00"/>
    <n v="11"/>
    <n v="19"/>
    <s v="16010228"/>
    <n v="2"/>
    <n v="9"/>
    <s v="Pint 1516 Lager"/>
    <x v="7"/>
    <x v="1"/>
    <x v="3"/>
  </r>
  <r>
    <d v="2013-01-25T00:00:00"/>
    <n v="16"/>
    <n v="38"/>
    <s v="16010228"/>
    <n v="1"/>
    <n v="19.95"/>
    <s v="J.T. Merlot"/>
    <x v="8"/>
    <x v="1"/>
    <x v="3"/>
  </r>
  <r>
    <d v="2013-01-25T00:00:00"/>
    <n v="8"/>
    <n v="48"/>
    <s v="16010229"/>
    <n v="2"/>
    <n v="16.149999999999999"/>
    <s v="Pasta Night $21.95"/>
    <x v="4"/>
    <x v="0"/>
    <x v="3"/>
  </r>
  <r>
    <d v="2013-01-25T00:00:00"/>
    <n v="22"/>
    <n v="5"/>
    <s v="16010229"/>
    <n v="1"/>
    <n v="1.65"/>
    <s v="Large Pop"/>
    <x v="2"/>
    <x v="0"/>
    <x v="3"/>
  </r>
  <r>
    <d v="2013-01-25T00:00:00"/>
    <n v="22"/>
    <n v="32"/>
    <s v="16010232"/>
    <n v="3"/>
    <n v="35.950000000000003"/>
    <s v="Pasta Night $21.95"/>
    <x v="4"/>
    <x v="0"/>
    <x v="3"/>
  </r>
  <r>
    <d v="2013-01-25T00:00:00"/>
    <n v="14"/>
    <n v="26"/>
    <s v="16010232"/>
    <n v="4"/>
    <n v="12"/>
    <s v="Canadian"/>
    <x v="9"/>
    <x v="1"/>
    <x v="3"/>
  </r>
  <r>
    <d v="2013-01-25T00:00:00"/>
    <n v="15"/>
    <n v="2"/>
    <s v="16010232"/>
    <n v="2"/>
    <n v="33.950000000000003"/>
    <s v="Cracked Frank's Merlot Btl"/>
    <x v="8"/>
    <x v="1"/>
    <x v="3"/>
  </r>
  <r>
    <d v="2013-01-25T00:00:00"/>
    <n v="15"/>
    <n v="30"/>
    <s v="16010233"/>
    <n v="3"/>
    <n v="35.950000000000003"/>
    <s v="Pasta Night $21.95"/>
    <x v="4"/>
    <x v="0"/>
    <x v="3"/>
  </r>
  <r>
    <d v="2013-01-25T00:00:00"/>
    <n v="11"/>
    <n v="41"/>
    <s v="16010233"/>
    <n v="1"/>
    <n v="19.95"/>
    <s v="J.T. Merlot"/>
    <x v="8"/>
    <x v="1"/>
    <x v="3"/>
  </r>
  <r>
    <d v="2013-01-25T00:00:00"/>
    <n v="13"/>
    <n v="0"/>
    <s v="16010233"/>
    <n v="3"/>
    <n v="9.9"/>
    <s v="Gl J T Merlot"/>
    <x v="8"/>
    <x v="1"/>
    <x v="3"/>
  </r>
  <r>
    <d v="2013-01-25T00:00:00"/>
    <n v="21"/>
    <n v="22"/>
    <s v="16010234"/>
    <n v="2"/>
    <n v="35.950000000000003"/>
    <s v="Pasta Night $21.95"/>
    <x v="4"/>
    <x v="0"/>
    <x v="3"/>
  </r>
  <r>
    <d v="2013-01-25T00:00:00"/>
    <n v="21"/>
    <n v="27"/>
    <s v="16010234"/>
    <n v="1"/>
    <n v="17.45"/>
    <s v="1/2L Wolf BlaCab/Sauv"/>
    <x v="8"/>
    <x v="1"/>
    <x v="3"/>
  </r>
  <r>
    <d v="2013-01-25T00:00:00"/>
    <n v="15"/>
    <n v="8"/>
    <s v="16010235"/>
    <n v="2"/>
    <n v="32.35"/>
    <s v="Pasta Night $21.95"/>
    <x v="4"/>
    <x v="0"/>
    <x v="3"/>
  </r>
  <r>
    <d v="2013-01-25T00:00:00"/>
    <n v="15"/>
    <n v="10"/>
    <s v="16010235"/>
    <n v="1"/>
    <n v="4.95"/>
    <s v="Gl Lind Bin 65 Chard"/>
    <x v="8"/>
    <x v="1"/>
    <x v="3"/>
  </r>
  <r>
    <d v="2013-01-25T00:00:00"/>
    <n v="17"/>
    <n v="28"/>
    <s v="16010235"/>
    <n v="2"/>
    <n v="13.45"/>
    <s v="1/2 J T Merlot"/>
    <x v="8"/>
    <x v="1"/>
    <x v="3"/>
  </r>
  <r>
    <d v="2013-01-25T00:00:00"/>
    <n v="8"/>
    <n v="41"/>
    <s v="16010236"/>
    <n v="3"/>
    <n v="35.950000000000003"/>
    <s v="Pasta Night $21.95"/>
    <x v="4"/>
    <x v="0"/>
    <x v="3"/>
  </r>
  <r>
    <d v="2013-01-25T00:00:00"/>
    <n v="21"/>
    <n v="17"/>
    <s v="16010237"/>
    <n v="4"/>
    <n v="48.55"/>
    <s v="Pasta Night $21.95"/>
    <x v="4"/>
    <x v="0"/>
    <x v="3"/>
  </r>
  <r>
    <d v="2013-01-25T00:00:00"/>
    <n v="20"/>
    <n v="3"/>
    <s v="16010237"/>
    <n v="1"/>
    <n v="21.95"/>
    <s v="Gabbiano Rosato"/>
    <x v="8"/>
    <x v="1"/>
    <x v="3"/>
  </r>
  <r>
    <d v="2013-01-25T00:00:00"/>
    <n v="14"/>
    <n v="26"/>
    <s v="16010238"/>
    <n v="1"/>
    <n v="17.95"/>
    <s v="Pasta Night $21.95"/>
    <x v="4"/>
    <x v="0"/>
    <x v="3"/>
  </r>
  <r>
    <d v="2013-01-25T00:00:00"/>
    <n v="14"/>
    <n v="13"/>
    <s v="16010238"/>
    <n v="3"/>
    <n v="7.7"/>
    <s v="White Rum"/>
    <x v="10"/>
    <x v="1"/>
    <x v="3"/>
  </r>
  <r>
    <d v="2013-01-25T00:00:00"/>
    <n v="22"/>
    <n v="30"/>
    <s v="16010239"/>
    <n v="2"/>
    <n v="35.950000000000003"/>
    <s v="Pasta Night $21.95"/>
    <x v="4"/>
    <x v="0"/>
    <x v="3"/>
  </r>
  <r>
    <d v="2013-01-25T00:00:00"/>
    <n v="19"/>
    <n v="30"/>
    <s v="16010239"/>
    <n v="2"/>
    <n v="4.5"/>
    <s v="Pint Winter Ale"/>
    <x v="7"/>
    <x v="1"/>
    <x v="3"/>
  </r>
  <r>
    <d v="2013-01-25T00:00:00"/>
    <n v="16"/>
    <n v="16"/>
    <s v="16010239"/>
    <n v="1"/>
    <n v="7.3"/>
    <s v="Berry Bomb Martini"/>
    <x v="10"/>
    <x v="1"/>
    <x v="3"/>
  </r>
  <r>
    <d v="2013-01-25T00:00:00"/>
    <n v="20"/>
    <n v="17"/>
    <s v="16010242"/>
    <n v="2"/>
    <n v="17.95"/>
    <s v="Pasta Night $21.95"/>
    <x v="4"/>
    <x v="0"/>
    <x v="3"/>
  </r>
  <r>
    <d v="2013-01-25T00:00:00"/>
    <n v="13"/>
    <n v="53"/>
    <s v="16010243"/>
    <n v="3"/>
    <n v="48.55"/>
    <s v="Pasta Night $21.95"/>
    <x v="4"/>
    <x v="0"/>
    <x v="3"/>
  </r>
  <r>
    <d v="2013-01-25T00:00:00"/>
    <n v="20"/>
    <n v="55"/>
    <s v="16010243"/>
    <n v="1"/>
    <n v="4.5"/>
    <s v="Pint Winter Ale"/>
    <x v="7"/>
    <x v="1"/>
    <x v="3"/>
  </r>
  <r>
    <d v="2013-01-25T00:00:00"/>
    <n v="20"/>
    <n v="3"/>
    <s v="16010243"/>
    <n v="1"/>
    <n v="19.95"/>
    <s v="J T Sauvignon Blanc"/>
    <x v="8"/>
    <x v="1"/>
    <x v="3"/>
  </r>
  <r>
    <d v="2013-01-25T00:00:00"/>
    <n v="16"/>
    <n v="56"/>
    <s v="16010244"/>
    <n v="2"/>
    <n v="32.35"/>
    <s v="Pasta Night $21.95"/>
    <x v="4"/>
    <x v="0"/>
    <x v="3"/>
  </r>
  <r>
    <d v="2013-01-25T00:00:00"/>
    <n v="22"/>
    <n v="56"/>
    <s v="16010245"/>
    <n v="3"/>
    <n v="35.950000000000003"/>
    <s v="Pasta Night $21.95"/>
    <x v="4"/>
    <x v="0"/>
    <x v="3"/>
  </r>
  <r>
    <d v="2013-01-25T00:00:00"/>
    <n v="13"/>
    <n v="59"/>
    <s v="16010245"/>
    <n v="2"/>
    <n v="19.95"/>
    <s v="Lindemans Ca Shiraz Cabernet"/>
    <x v="8"/>
    <x v="1"/>
    <x v="3"/>
  </r>
  <r>
    <d v="2013-01-25T00:00:00"/>
    <n v="11"/>
    <n v="6"/>
    <s v="16010245"/>
    <n v="3"/>
    <n v="3.8"/>
    <s v="Coffee"/>
    <x v="2"/>
    <x v="0"/>
    <x v="3"/>
  </r>
  <r>
    <d v="2013-01-25T00:00:00"/>
    <n v="17"/>
    <n v="30"/>
    <s v="16010246"/>
    <n v="11"/>
    <n v="109.5"/>
    <s v="Special 11.00"/>
    <x v="4"/>
    <x v="0"/>
    <x v="3"/>
  </r>
  <r>
    <d v="2013-01-25T00:00:00"/>
    <n v="19"/>
    <n v="14"/>
    <s v="16010247"/>
    <n v="20"/>
    <n v="38"/>
    <s v="Coffee"/>
    <x v="2"/>
    <x v="0"/>
    <x v="3"/>
  </r>
  <r>
    <d v="2013-01-25T00:00:00"/>
    <n v="11"/>
    <n v="47"/>
    <s v="16010247"/>
    <n v="30"/>
    <n v="56.4"/>
    <s v="Large Pop"/>
    <x v="2"/>
    <x v="0"/>
    <x v="3"/>
  </r>
  <r>
    <d v="2013-01-26T00:00:00"/>
    <n v="15"/>
    <n v="55"/>
    <s v="15050227"/>
    <n v="1"/>
    <n v="8.9499999999999993"/>
    <s v="Super Breakfast"/>
    <x v="1"/>
    <x v="0"/>
    <x v="3"/>
  </r>
  <r>
    <d v="2013-01-26T00:00:00"/>
    <n v="15"/>
    <n v="18"/>
    <s v="15050227"/>
    <n v="2"/>
    <n v="1.25"/>
    <s v="Side Toast"/>
    <x v="1"/>
    <x v="0"/>
    <x v="3"/>
  </r>
  <r>
    <d v="2013-01-26T00:00:00"/>
    <n v="9"/>
    <n v="7"/>
    <s v="15050227"/>
    <n v="1"/>
    <n v="1.25"/>
    <s v="Add One Egg"/>
    <x v="1"/>
    <x v="0"/>
    <x v="3"/>
  </r>
  <r>
    <d v="2013-01-26T00:00:00"/>
    <n v="17"/>
    <n v="43"/>
    <s v="15050227"/>
    <n v="3"/>
    <n v="3.8"/>
    <s v="Coffee"/>
    <x v="2"/>
    <x v="0"/>
    <x v="3"/>
  </r>
  <r>
    <d v="2013-01-26T00:00:00"/>
    <n v="18"/>
    <n v="17"/>
    <s v="15050228"/>
    <n v="1"/>
    <n v="8.9499999999999993"/>
    <s v="Breakfast Burrito"/>
    <x v="1"/>
    <x v="0"/>
    <x v="3"/>
  </r>
  <r>
    <d v="2013-01-26T00:00:00"/>
    <n v="10"/>
    <n v="56"/>
    <s v="15050228"/>
    <n v="3"/>
    <n v="13.95"/>
    <s v="Breakfast Sandw ONLY"/>
    <x v="1"/>
    <x v="0"/>
    <x v="3"/>
  </r>
  <r>
    <d v="2013-01-26T00:00:00"/>
    <n v="12"/>
    <n v="55"/>
    <s v="15050228"/>
    <n v="2"/>
    <n v="2.25"/>
    <s v="Juice"/>
    <x v="2"/>
    <x v="0"/>
    <x v="3"/>
  </r>
  <r>
    <d v="2013-01-26T00:00:00"/>
    <n v="16"/>
    <n v="32"/>
    <s v="15050228"/>
    <n v="3"/>
    <n v="3.75"/>
    <s v="Water-Bottle"/>
    <x v="2"/>
    <x v="0"/>
    <x v="3"/>
  </r>
  <r>
    <d v="2013-01-26T00:00:00"/>
    <n v="18"/>
    <n v="33"/>
    <s v="15050228"/>
    <n v="4"/>
    <n v="5.7"/>
    <s v="Coffee"/>
    <x v="2"/>
    <x v="0"/>
    <x v="3"/>
  </r>
  <r>
    <d v="2013-01-26T00:00:00"/>
    <n v="17"/>
    <n v="26"/>
    <s v="15050229"/>
    <n v="2"/>
    <n v="17.95"/>
    <s v="Super Breakfast"/>
    <x v="1"/>
    <x v="0"/>
    <x v="3"/>
  </r>
  <r>
    <d v="2013-01-26T00:00:00"/>
    <n v="11"/>
    <n v="59"/>
    <s v="15050229"/>
    <n v="2"/>
    <n v="3.8"/>
    <s v="Coffee"/>
    <x v="2"/>
    <x v="0"/>
    <x v="3"/>
  </r>
  <r>
    <d v="2013-01-26T00:00:00"/>
    <n v="21"/>
    <n v="4"/>
    <s v="15050230"/>
    <n v="2"/>
    <n v="8.9499999999999993"/>
    <s v="Omelette"/>
    <x v="1"/>
    <x v="0"/>
    <x v="3"/>
  </r>
  <r>
    <d v="2013-01-26T00:00:00"/>
    <n v="13"/>
    <n v="54"/>
    <s v="15050230"/>
    <n v="2"/>
    <n v="8.9499999999999993"/>
    <s v="Super Breakfast"/>
    <x v="1"/>
    <x v="0"/>
    <x v="3"/>
  </r>
  <r>
    <d v="2013-01-26T00:00:00"/>
    <n v="8"/>
    <n v="19"/>
    <s v="15050230"/>
    <n v="3"/>
    <n v="3.8"/>
    <s v="Coffee"/>
    <x v="2"/>
    <x v="0"/>
    <x v="3"/>
  </r>
  <r>
    <d v="2013-01-26T00:00:00"/>
    <n v="14"/>
    <n v="11"/>
    <s v="15050231"/>
    <n v="2"/>
    <n v="17.95"/>
    <s v="Omelette"/>
    <x v="1"/>
    <x v="0"/>
    <x v="3"/>
  </r>
  <r>
    <d v="2013-01-26T00:00:00"/>
    <n v="21"/>
    <n v="44"/>
    <s v="15050231"/>
    <n v="2"/>
    <n v="7.5"/>
    <s v="Tomato Juice"/>
    <x v="2"/>
    <x v="0"/>
    <x v="3"/>
  </r>
  <r>
    <d v="2013-01-26T00:00:00"/>
    <n v="18"/>
    <n v="55"/>
    <s v="15050232"/>
    <n v="2"/>
    <n v="8.9499999999999993"/>
    <s v="Super Breakfast"/>
    <x v="1"/>
    <x v="0"/>
    <x v="3"/>
  </r>
  <r>
    <d v="2013-01-26T00:00:00"/>
    <n v="16"/>
    <n v="53"/>
    <s v="15050233"/>
    <n v="1"/>
    <n v="7.95"/>
    <s v="Express Sandwich"/>
    <x v="0"/>
    <x v="0"/>
    <x v="3"/>
  </r>
  <r>
    <d v="2013-01-26T00:00:00"/>
    <n v="9"/>
    <n v="22"/>
    <s v="15050235"/>
    <n v="3"/>
    <n v="21.95"/>
    <s v="The &quot;Clubhouse&quot;"/>
    <x v="0"/>
    <x v="0"/>
    <x v="3"/>
  </r>
  <r>
    <d v="2013-01-26T00:00:00"/>
    <n v="20"/>
    <n v="34"/>
    <s v="15050236"/>
    <n v="2"/>
    <n v="8.9499999999999993"/>
    <s v="Brunch Eggs Benny"/>
    <x v="1"/>
    <x v="0"/>
    <x v="3"/>
  </r>
  <r>
    <d v="2013-01-26T00:00:00"/>
    <n v="13"/>
    <n v="10"/>
    <s v="15050236"/>
    <n v="1"/>
    <n v="1.9"/>
    <s v="Coffee"/>
    <x v="2"/>
    <x v="0"/>
    <x v="3"/>
  </r>
  <r>
    <d v="2013-01-26T00:00:00"/>
    <n v="10"/>
    <n v="49"/>
    <s v="15050237"/>
    <n v="1"/>
    <n v="8.9499999999999993"/>
    <s v="Brunch Eggs Benny"/>
    <x v="1"/>
    <x v="0"/>
    <x v="3"/>
  </r>
  <r>
    <d v="2013-01-26T00:00:00"/>
    <n v="13"/>
    <n v="54"/>
    <s v="15050237"/>
    <n v="2"/>
    <n v="1.25"/>
    <s v="Side Toast"/>
    <x v="1"/>
    <x v="0"/>
    <x v="3"/>
  </r>
  <r>
    <d v="2013-01-26T00:00:00"/>
    <n v="15"/>
    <n v="52"/>
    <s v="15050237"/>
    <n v="1"/>
    <n v="1.9"/>
    <s v="Coffee"/>
    <x v="2"/>
    <x v="0"/>
    <x v="3"/>
  </r>
  <r>
    <d v="2013-01-26T00:00:00"/>
    <n v="20"/>
    <n v="28"/>
    <s v="15050238"/>
    <n v="1"/>
    <n v="8.9499999999999993"/>
    <s v="Super Breakfast"/>
    <x v="1"/>
    <x v="0"/>
    <x v="3"/>
  </r>
  <r>
    <d v="2013-01-26T00:00:00"/>
    <n v="20"/>
    <n v="1"/>
    <s v="15050238"/>
    <n v="1"/>
    <n v="1.9"/>
    <s v="Coffee"/>
    <x v="2"/>
    <x v="0"/>
    <x v="3"/>
  </r>
  <r>
    <d v="2013-01-26T00:00:00"/>
    <n v="9"/>
    <n v="49"/>
    <s v="15050238"/>
    <n v="1"/>
    <n v="1.85"/>
    <s v="Large Pop"/>
    <x v="2"/>
    <x v="0"/>
    <x v="3"/>
  </r>
  <r>
    <d v="2013-01-26T00:00:00"/>
    <n v="16"/>
    <n v="18"/>
    <s v="15050239"/>
    <n v="1"/>
    <n v="8.9499999999999993"/>
    <s v="Breakfast Burrito"/>
    <x v="1"/>
    <x v="0"/>
    <x v="3"/>
  </r>
  <r>
    <d v="2013-01-26T00:00:00"/>
    <n v="15"/>
    <n v="13"/>
    <s v="15050240"/>
    <n v="3"/>
    <n v="3.8"/>
    <s v="Coffee"/>
    <x v="2"/>
    <x v="0"/>
    <x v="3"/>
  </r>
  <r>
    <d v="2013-01-26T00:00:00"/>
    <n v="8"/>
    <n v="38"/>
    <s v="15050241"/>
    <n v="2"/>
    <n v="8.9499999999999993"/>
    <s v="Beef Dip"/>
    <x v="0"/>
    <x v="0"/>
    <x v="3"/>
  </r>
  <r>
    <d v="2013-01-26T00:00:00"/>
    <n v="20"/>
    <n v="49"/>
    <s v="15050241"/>
    <n v="2"/>
    <n v="19.95"/>
    <s v="NY Steak &amp; Frites"/>
    <x v="4"/>
    <x v="0"/>
    <x v="3"/>
  </r>
  <r>
    <d v="2013-01-26T00:00:00"/>
    <n v="22"/>
    <n v="27"/>
    <s v="15050241"/>
    <n v="2"/>
    <n v="1.9"/>
    <s v="Coffee"/>
    <x v="2"/>
    <x v="0"/>
    <x v="3"/>
  </r>
  <r>
    <d v="2013-01-26T00:00:00"/>
    <n v="8"/>
    <n v="58"/>
    <s v="15050241"/>
    <n v="1"/>
    <n v="1.9"/>
    <s v="Tea"/>
    <x v="2"/>
    <x v="0"/>
    <x v="3"/>
  </r>
  <r>
    <d v="2013-01-26T00:00:00"/>
    <n v="17"/>
    <n v="38"/>
    <s v="15050242"/>
    <n v="2"/>
    <n v="7.95"/>
    <s v="Express Sandwich"/>
    <x v="0"/>
    <x v="0"/>
    <x v="3"/>
  </r>
  <r>
    <d v="2013-01-26T00:00:00"/>
    <n v="11"/>
    <n v="12"/>
    <s v="15050242"/>
    <n v="2"/>
    <n v="5.95"/>
    <s v="Fireside Chili"/>
    <x v="4"/>
    <x v="0"/>
    <x v="3"/>
  </r>
  <r>
    <d v="2013-01-26T00:00:00"/>
    <n v="18"/>
    <n v="44"/>
    <s v="15050242"/>
    <n v="3"/>
    <n v="3.8"/>
    <s v="Tea"/>
    <x v="2"/>
    <x v="0"/>
    <x v="3"/>
  </r>
  <r>
    <d v="2013-01-26T00:00:00"/>
    <n v="18"/>
    <n v="11"/>
    <s v="15050243"/>
    <n v="2"/>
    <n v="9.9499999999999993"/>
    <s v="NY Steak &amp; Frites"/>
    <x v="4"/>
    <x v="0"/>
    <x v="3"/>
  </r>
  <r>
    <d v="2013-01-26T00:00:00"/>
    <n v="11"/>
    <n v="24"/>
    <s v="15050243"/>
    <n v="1"/>
    <n v="1.85"/>
    <s v="Large Pop"/>
    <x v="2"/>
    <x v="0"/>
    <x v="3"/>
  </r>
  <r>
    <d v="2013-01-26T00:00:00"/>
    <n v="18"/>
    <n v="42"/>
    <s v="15050244"/>
    <n v="1"/>
    <n v="5.35"/>
    <s v="1/2 Sandwich"/>
    <x v="0"/>
    <x v="0"/>
    <x v="3"/>
  </r>
  <r>
    <d v="2013-01-26T00:00:00"/>
    <n v="16"/>
    <n v="23"/>
    <s v="15050244"/>
    <n v="2"/>
    <n v="9.85"/>
    <s v="The &quot;Clubhouse&quot;"/>
    <x v="0"/>
    <x v="0"/>
    <x v="3"/>
  </r>
  <r>
    <d v="2013-01-26T00:00:00"/>
    <n v="10"/>
    <n v="31"/>
    <s v="15050244"/>
    <n v="2"/>
    <n v="8.0500000000000007"/>
    <s v="Beef Dip"/>
    <x v="0"/>
    <x v="0"/>
    <x v="3"/>
  </r>
  <r>
    <d v="2013-01-26T00:00:00"/>
    <n v="22"/>
    <n v="55"/>
    <s v="15050244"/>
    <n v="1"/>
    <n v="4.5"/>
    <s v="Pint Sleeman Honey"/>
    <x v="7"/>
    <x v="1"/>
    <x v="3"/>
  </r>
  <r>
    <d v="2013-01-26T00:00:00"/>
    <n v="18"/>
    <n v="0"/>
    <s v="15050244"/>
    <n v="2"/>
    <n v="4.5"/>
    <s v="Pint Winter Ale"/>
    <x v="7"/>
    <x v="1"/>
    <x v="3"/>
  </r>
  <r>
    <d v="2013-01-26T00:00:00"/>
    <n v="17"/>
    <n v="28"/>
    <s v="15050244"/>
    <n v="3"/>
    <n v="5.0999999999999996"/>
    <s v="Coffee"/>
    <x v="2"/>
    <x v="0"/>
    <x v="3"/>
  </r>
  <r>
    <d v="2013-01-26T00:00:00"/>
    <n v="22"/>
    <n v="44"/>
    <s v="15050245"/>
    <n v="1"/>
    <n v="10.95"/>
    <s v="Special 11.00"/>
    <x v="4"/>
    <x v="0"/>
    <x v="3"/>
  </r>
  <r>
    <d v="2013-01-26T00:00:00"/>
    <n v="15"/>
    <n v="0"/>
    <s v="15050246"/>
    <n v="1"/>
    <n v="8.9499999999999993"/>
    <s v="Beef Dip"/>
    <x v="0"/>
    <x v="0"/>
    <x v="3"/>
  </r>
  <r>
    <d v="2013-01-26T00:00:00"/>
    <n v="8"/>
    <n v="16"/>
    <s v="15050247"/>
    <n v="1"/>
    <n v="3.95"/>
    <s v="Bowl Soup"/>
    <x v="5"/>
    <x v="0"/>
    <x v="3"/>
  </r>
  <r>
    <d v="2013-01-26T00:00:00"/>
    <n v="9"/>
    <n v="24"/>
    <s v="15050247"/>
    <n v="2"/>
    <n v="8.9499999999999993"/>
    <s v="Beef Dip"/>
    <x v="0"/>
    <x v="0"/>
    <x v="3"/>
  </r>
  <r>
    <d v="2013-01-26T00:00:00"/>
    <n v="10"/>
    <n v="8"/>
    <s v="15050247"/>
    <n v="2"/>
    <n v="6.95"/>
    <s v="Dessert $6"/>
    <x v="12"/>
    <x v="0"/>
    <x v="3"/>
  </r>
  <r>
    <d v="2013-01-26T00:00:00"/>
    <n v="14"/>
    <n v="38"/>
    <s v="15050247"/>
    <n v="3"/>
    <n v="3.8"/>
    <s v="Tea"/>
    <x v="2"/>
    <x v="0"/>
    <x v="3"/>
  </r>
  <r>
    <d v="2013-01-26T00:00:00"/>
    <n v="12"/>
    <n v="29"/>
    <s v="15050248"/>
    <n v="3"/>
    <n v="9"/>
    <s v="Pint Winter Ale"/>
    <x v="7"/>
    <x v="1"/>
    <x v="3"/>
  </r>
  <r>
    <d v="2013-01-26T00:00:00"/>
    <n v="11"/>
    <n v="23"/>
    <s v="15050248"/>
    <n v="3"/>
    <n v="9.9"/>
    <s v="Gl Lindemans Bin 45 Cabernet"/>
    <x v="8"/>
    <x v="1"/>
    <x v="3"/>
  </r>
  <r>
    <d v="2013-01-26T00:00:00"/>
    <n v="9"/>
    <n v="6"/>
    <s v="15050250"/>
    <n v="2"/>
    <n v="0"/>
    <s v="GlaWater"/>
    <x v="2"/>
    <x v="0"/>
    <x v="3"/>
  </r>
  <r>
    <d v="2013-01-26T00:00:00"/>
    <n v="12"/>
    <n v="49"/>
    <s v="15050251"/>
    <n v="2"/>
    <n v="10.95"/>
    <s v="Special 11.00"/>
    <x v="4"/>
    <x v="0"/>
    <x v="3"/>
  </r>
  <r>
    <d v="2013-01-26T00:00:00"/>
    <n v="8"/>
    <n v="53"/>
    <s v="15050252"/>
    <n v="1"/>
    <n v="8.0500000000000007"/>
    <s v="Cajun Chicken Burger"/>
    <x v="0"/>
    <x v="0"/>
    <x v="3"/>
  </r>
  <r>
    <d v="2013-01-26T00:00:00"/>
    <n v="14"/>
    <n v="4"/>
    <s v="15050252"/>
    <n v="3"/>
    <n v="26.95"/>
    <s v="California Quesadilla"/>
    <x v="4"/>
    <x v="0"/>
    <x v="3"/>
  </r>
  <r>
    <d v="2013-01-26T00:00:00"/>
    <n v="22"/>
    <n v="22"/>
    <s v="15050252"/>
    <n v="1"/>
    <n v="4"/>
    <s v="Coors Light"/>
    <x v="9"/>
    <x v="1"/>
    <x v="3"/>
  </r>
  <r>
    <d v="2013-01-26T00:00:00"/>
    <n v="15"/>
    <n v="13"/>
    <s v="15050252"/>
    <n v="3"/>
    <n v="9"/>
    <s v="Pint Sleeman Honey"/>
    <x v="7"/>
    <x v="1"/>
    <x v="3"/>
  </r>
  <r>
    <d v="2013-01-26T00:00:00"/>
    <n v="16"/>
    <n v="41"/>
    <s v="15050252"/>
    <n v="1"/>
    <n v="1.7"/>
    <s v="Tea"/>
    <x v="2"/>
    <x v="0"/>
    <x v="3"/>
  </r>
  <r>
    <d v="2013-01-26T00:00:00"/>
    <n v="8"/>
    <n v="52"/>
    <s v="15050252"/>
    <n v="2"/>
    <n v="3.4"/>
    <s v="Coffee"/>
    <x v="2"/>
    <x v="0"/>
    <x v="3"/>
  </r>
  <r>
    <d v="2013-01-26T00:00:00"/>
    <n v="12"/>
    <n v="22"/>
    <s v="15050254"/>
    <n v="2"/>
    <n v="1.95"/>
    <s v="Garlic Bread"/>
    <x v="5"/>
    <x v="0"/>
    <x v="3"/>
  </r>
  <r>
    <d v="2013-01-26T00:00:00"/>
    <n v="9"/>
    <n v="23"/>
    <s v="15050254"/>
    <n v="2"/>
    <n v="11.95"/>
    <s v="Bowl Chowder"/>
    <x v="5"/>
    <x v="0"/>
    <x v="3"/>
  </r>
  <r>
    <d v="2013-01-26T00:00:00"/>
    <n v="22"/>
    <n v="57"/>
    <s v="15050254"/>
    <n v="2"/>
    <n v="1.85"/>
    <s v="Large Pop"/>
    <x v="2"/>
    <x v="0"/>
    <x v="3"/>
  </r>
  <r>
    <d v="2013-01-26T00:00:00"/>
    <n v="18"/>
    <n v="18"/>
    <s v="15050255"/>
    <n v="3"/>
    <n v="7.15"/>
    <s v="Bowl Soup"/>
    <x v="5"/>
    <x v="0"/>
    <x v="3"/>
  </r>
  <r>
    <d v="2013-01-26T00:00:00"/>
    <n v="17"/>
    <n v="57"/>
    <s v="15050255"/>
    <n v="1"/>
    <n v="8.0500000000000007"/>
    <s v="Garlic Herb Ribs"/>
    <x v="6"/>
    <x v="0"/>
    <x v="3"/>
  </r>
  <r>
    <d v="2013-01-26T00:00:00"/>
    <n v="19"/>
    <n v="24"/>
    <s v="15050255"/>
    <n v="3"/>
    <n v="17.95"/>
    <s v="Steak Sandwich"/>
    <x v="0"/>
    <x v="0"/>
    <x v="3"/>
  </r>
  <r>
    <d v="2013-01-26T00:00:00"/>
    <n v="15"/>
    <n v="37"/>
    <s v="15050255"/>
    <n v="2"/>
    <n v="8.9499999999999993"/>
    <s v="1 pc Snapper &amp; Chips"/>
    <x v="4"/>
    <x v="0"/>
    <x v="3"/>
  </r>
  <r>
    <d v="2013-01-26T00:00:00"/>
    <n v="22"/>
    <n v="41"/>
    <s v="15050255"/>
    <n v="2"/>
    <n v="4"/>
    <s v="Kokanee"/>
    <x v="9"/>
    <x v="1"/>
    <x v="3"/>
  </r>
  <r>
    <d v="2013-01-26T00:00:00"/>
    <n v="17"/>
    <n v="7"/>
    <s v="15050255"/>
    <n v="1"/>
    <n v="4.5"/>
    <s v="Pint 1516 Lager"/>
    <x v="7"/>
    <x v="1"/>
    <x v="3"/>
  </r>
  <r>
    <d v="2013-01-26T00:00:00"/>
    <n v="9"/>
    <n v="32"/>
    <s v="15050255"/>
    <n v="2"/>
    <n v="1.7"/>
    <s v="Tea"/>
    <x v="2"/>
    <x v="0"/>
    <x v="3"/>
  </r>
  <r>
    <d v="2013-01-26T00:00:00"/>
    <n v="17"/>
    <n v="4"/>
    <s v="15050255"/>
    <n v="2"/>
    <n v="1.65"/>
    <s v="Hot Chocolate"/>
    <x v="2"/>
    <x v="0"/>
    <x v="3"/>
  </r>
  <r>
    <d v="2013-01-26T00:00:00"/>
    <n v="11"/>
    <n v="33"/>
    <s v="15050255"/>
    <n v="3"/>
    <n v="3.4"/>
    <s v="Coffee"/>
    <x v="2"/>
    <x v="0"/>
    <x v="3"/>
  </r>
  <r>
    <d v="2013-01-26T00:00:00"/>
    <n v="13"/>
    <n v="38"/>
    <s v="15050256"/>
    <n v="1"/>
    <n v="10.95"/>
    <s v="Mediterranean Chicken Salad"/>
    <x v="5"/>
    <x v="0"/>
    <x v="3"/>
  </r>
  <r>
    <d v="2013-01-26T00:00:00"/>
    <n v="19"/>
    <n v="32"/>
    <s v="15050256"/>
    <n v="2"/>
    <n v="11.95"/>
    <s v="Bowl Chowder"/>
    <x v="5"/>
    <x v="0"/>
    <x v="3"/>
  </r>
  <r>
    <d v="2013-01-26T00:00:00"/>
    <n v="22"/>
    <n v="28"/>
    <s v="15050256"/>
    <n v="2"/>
    <n v="0"/>
    <s v="* Course Break"/>
    <x v="4"/>
    <x v="0"/>
    <x v="3"/>
  </r>
  <r>
    <d v="2013-01-26T00:00:00"/>
    <n v="15"/>
    <n v="27"/>
    <s v="15050256"/>
    <n v="1"/>
    <n v="4.95"/>
    <s v="Dessert 4.95"/>
    <x v="12"/>
    <x v="0"/>
    <x v="3"/>
  </r>
  <r>
    <d v="2013-01-26T00:00:00"/>
    <n v="20"/>
    <n v="30"/>
    <s v="15050256"/>
    <n v="1"/>
    <n v="0"/>
    <s v="* Fire Order"/>
    <x v="14"/>
    <x v="0"/>
    <x v="3"/>
  </r>
  <r>
    <d v="2013-01-26T00:00:00"/>
    <n v="19"/>
    <n v="37"/>
    <s v="15050256"/>
    <n v="2"/>
    <n v="7"/>
    <s v="Classic Martini Vodka"/>
    <x v="10"/>
    <x v="1"/>
    <x v="3"/>
  </r>
  <r>
    <d v="2013-01-26T00:00:00"/>
    <n v="11"/>
    <n v="14"/>
    <s v="15050256"/>
    <n v="2"/>
    <n v="9.9"/>
    <s v="Gl J T Sauvignon Blanc"/>
    <x v="8"/>
    <x v="1"/>
    <x v="3"/>
  </r>
  <r>
    <d v="2013-01-26T00:00:00"/>
    <n v="19"/>
    <n v="55"/>
    <s v="15050256"/>
    <n v="2"/>
    <n v="1.9"/>
    <s v="Coffee"/>
    <x v="2"/>
    <x v="0"/>
    <x v="3"/>
  </r>
  <r>
    <d v="2013-01-26T00:00:00"/>
    <n v="15"/>
    <n v="46"/>
    <s v="15050256"/>
    <n v="1"/>
    <n v="1.9"/>
    <s v="Tea"/>
    <x v="2"/>
    <x v="0"/>
    <x v="3"/>
  </r>
  <r>
    <d v="2013-01-26T00:00:00"/>
    <n v="10"/>
    <n v="5"/>
    <s v="15050257"/>
    <n v="2"/>
    <n v="8.9499999999999993"/>
    <s v="Cajun Chicken Burger"/>
    <x v="0"/>
    <x v="0"/>
    <x v="3"/>
  </r>
  <r>
    <d v="2013-01-26T00:00:00"/>
    <n v="17"/>
    <n v="35"/>
    <s v="15050257"/>
    <n v="2"/>
    <n v="10.95"/>
    <s v="The &quot;Clubhouse&quot;"/>
    <x v="0"/>
    <x v="0"/>
    <x v="3"/>
  </r>
  <r>
    <d v="2013-01-26T00:00:00"/>
    <n v="20"/>
    <n v="12"/>
    <s v="15050257"/>
    <n v="2"/>
    <n v="5"/>
    <s v="Heineken"/>
    <x v="9"/>
    <x v="1"/>
    <x v="3"/>
  </r>
  <r>
    <d v="2013-01-26T00:00:00"/>
    <n v="11"/>
    <n v="53"/>
    <s v="15050257"/>
    <n v="2"/>
    <n v="4.05"/>
    <s v="ScrewDriver"/>
    <x v="10"/>
    <x v="1"/>
    <x v="3"/>
  </r>
  <r>
    <d v="2013-01-26T00:00:00"/>
    <n v="18"/>
    <n v="37"/>
    <s v="15050258"/>
    <n v="2"/>
    <n v="8.9499999999999993"/>
    <s v="Cajun Chicken Burger"/>
    <x v="0"/>
    <x v="0"/>
    <x v="3"/>
  </r>
  <r>
    <d v="2013-01-26T00:00:00"/>
    <n v="14"/>
    <n v="44"/>
    <s v="15050259"/>
    <n v="2"/>
    <n v="8.9499999999999993"/>
    <s v="Steak Sandwich"/>
    <x v="0"/>
    <x v="0"/>
    <x v="3"/>
  </r>
  <r>
    <d v="2013-01-26T00:00:00"/>
    <n v="16"/>
    <n v="32"/>
    <s v="15050259"/>
    <n v="2"/>
    <n v="8.9499999999999993"/>
    <s v="Prime Rib Burger"/>
    <x v="3"/>
    <x v="0"/>
    <x v="3"/>
  </r>
  <r>
    <d v="2013-01-26T00:00:00"/>
    <n v="12"/>
    <n v="32"/>
    <s v="15050259"/>
    <n v="1"/>
    <n v="4.5"/>
    <s v="Pint Winter Ale"/>
    <x v="7"/>
    <x v="1"/>
    <x v="3"/>
  </r>
  <r>
    <d v="2013-01-26T00:00:00"/>
    <n v="20"/>
    <n v="38"/>
    <s v="15050259"/>
    <n v="2"/>
    <n v="5.75"/>
    <s v="Sumac Ridge Stellar Jay Brut"/>
    <x v="8"/>
    <x v="1"/>
    <x v="3"/>
  </r>
  <r>
    <d v="2013-01-26T00:00:00"/>
    <n v="19"/>
    <n v="4"/>
    <s v="15050261"/>
    <n v="2"/>
    <n v="21.95"/>
    <s v="Special 21.95"/>
    <x v="4"/>
    <x v="0"/>
    <x v="3"/>
  </r>
  <r>
    <d v="2013-01-26T00:00:00"/>
    <n v="22"/>
    <n v="39"/>
    <s v="15050261"/>
    <n v="2"/>
    <n v="4.5"/>
    <s v="Pint Winter Ale"/>
    <x v="7"/>
    <x v="1"/>
    <x v="3"/>
  </r>
  <r>
    <d v="2013-01-26T00:00:00"/>
    <n v="16"/>
    <n v="51"/>
    <s v="15050262"/>
    <n v="13"/>
    <n v="22.55"/>
    <s v="Large Pop"/>
    <x v="2"/>
    <x v="0"/>
    <x v="3"/>
  </r>
  <r>
    <d v="2013-01-26T00:00:00"/>
    <n v="11"/>
    <n v="15"/>
    <s v="15050262"/>
    <n v="29"/>
    <n v="53.2"/>
    <s v="Coffee"/>
    <x v="2"/>
    <x v="0"/>
    <x v="3"/>
  </r>
  <r>
    <d v="2013-01-26T00:00:00"/>
    <n v="18"/>
    <n v="4"/>
    <s v="15050263"/>
    <n v="1"/>
    <n v="21.95"/>
    <s v="Special 21.95"/>
    <x v="4"/>
    <x v="0"/>
    <x v="3"/>
  </r>
  <r>
    <d v="2013-01-26T00:00:00"/>
    <n v="13"/>
    <n v="38"/>
    <s v="15050263"/>
    <n v="3"/>
    <n v="32.85"/>
    <s v="Special 11.00"/>
    <x v="4"/>
    <x v="0"/>
    <x v="3"/>
  </r>
  <r>
    <d v="2013-01-27T00:00:00"/>
    <n v="12"/>
    <n v="5"/>
    <s v="15050264"/>
    <n v="2"/>
    <n v="0.85"/>
    <s v="Extra Cheese"/>
    <x v="1"/>
    <x v="0"/>
    <x v="4"/>
  </r>
  <r>
    <d v="2013-01-27T00:00:00"/>
    <n v="16"/>
    <n v="19"/>
    <s v="15050264"/>
    <n v="2"/>
    <n v="8.0500000000000007"/>
    <s v="Super Breakfast"/>
    <x v="1"/>
    <x v="0"/>
    <x v="4"/>
  </r>
  <r>
    <d v="2013-01-27T00:00:00"/>
    <n v="9"/>
    <n v="55"/>
    <s v="15050264"/>
    <n v="2"/>
    <n v="1.65"/>
    <s v="Muffin"/>
    <x v="6"/>
    <x v="0"/>
    <x v="4"/>
  </r>
  <r>
    <d v="2013-01-27T00:00:00"/>
    <n v="11"/>
    <n v="23"/>
    <s v="15050264"/>
    <n v="2"/>
    <n v="1.7"/>
    <s v="Coffee"/>
    <x v="2"/>
    <x v="0"/>
    <x v="4"/>
  </r>
  <r>
    <d v="2013-01-27T00:00:00"/>
    <n v="18"/>
    <n v="18"/>
    <s v="15050264"/>
    <n v="2"/>
    <n v="1.7"/>
    <s v="Tea"/>
    <x v="2"/>
    <x v="0"/>
    <x v="4"/>
  </r>
  <r>
    <d v="2013-01-27T00:00:00"/>
    <n v="13"/>
    <n v="59"/>
    <s v="15050265"/>
    <n v="1"/>
    <n v="8.9499999999999993"/>
    <s v="Super Breakfast"/>
    <x v="1"/>
    <x v="0"/>
    <x v="4"/>
  </r>
  <r>
    <d v="2013-01-27T00:00:00"/>
    <n v="20"/>
    <n v="49"/>
    <s v="15050266"/>
    <n v="2"/>
    <n v="8.9499999999999993"/>
    <s v="Omelette"/>
    <x v="1"/>
    <x v="0"/>
    <x v="4"/>
  </r>
  <r>
    <d v="2013-01-27T00:00:00"/>
    <n v="19"/>
    <n v="29"/>
    <s v="15050268"/>
    <n v="1"/>
    <n v="8.9499999999999993"/>
    <s v="Omelette"/>
    <x v="1"/>
    <x v="0"/>
    <x v="4"/>
  </r>
  <r>
    <d v="2013-01-27T00:00:00"/>
    <n v="22"/>
    <n v="11"/>
    <s v="15050268"/>
    <n v="2"/>
    <n v="17.95"/>
    <s v="Super Breakfast"/>
    <x v="1"/>
    <x v="0"/>
    <x v="4"/>
  </r>
  <r>
    <d v="2013-01-27T00:00:00"/>
    <n v="19"/>
    <n v="40"/>
    <s v="15050268"/>
    <n v="1"/>
    <n v="2.25"/>
    <s v="Juice"/>
    <x v="2"/>
    <x v="0"/>
    <x v="4"/>
  </r>
  <r>
    <d v="2013-01-27T00:00:00"/>
    <n v="8"/>
    <n v="32"/>
    <s v="15050268"/>
    <n v="4"/>
    <n v="5.7"/>
    <s v="Coffee"/>
    <x v="2"/>
    <x v="0"/>
    <x v="4"/>
  </r>
  <r>
    <d v="2013-01-27T00:00:00"/>
    <n v="16"/>
    <n v="49"/>
    <s v="15050269"/>
    <n v="2"/>
    <n v="0"/>
    <s v="GlaWater"/>
    <x v="2"/>
    <x v="0"/>
    <x v="4"/>
  </r>
  <r>
    <d v="2013-01-27T00:00:00"/>
    <n v="19"/>
    <n v="34"/>
    <s v="15050272"/>
    <n v="2"/>
    <n v="8.9499999999999993"/>
    <s v="Omelette"/>
    <x v="1"/>
    <x v="0"/>
    <x v="4"/>
  </r>
  <r>
    <d v="2013-01-27T00:00:00"/>
    <n v="12"/>
    <n v="59"/>
    <s v="15050273"/>
    <n v="2"/>
    <n v="1.85"/>
    <s v="Muffin"/>
    <x v="6"/>
    <x v="0"/>
    <x v="4"/>
  </r>
  <r>
    <d v="2013-01-27T00:00:00"/>
    <n v="17"/>
    <n v="48"/>
    <s v="15050273"/>
    <n v="1"/>
    <n v="1.9"/>
    <s v="Tea"/>
    <x v="2"/>
    <x v="0"/>
    <x v="4"/>
  </r>
  <r>
    <d v="2013-01-27T00:00:00"/>
    <n v="17"/>
    <n v="57"/>
    <s v="15050274"/>
    <n v="2"/>
    <n v="11.9"/>
    <s v="Starter Classic Caesar"/>
    <x v="5"/>
    <x v="0"/>
    <x v="4"/>
  </r>
  <r>
    <d v="2013-01-27T00:00:00"/>
    <n v="14"/>
    <n v="20"/>
    <s v="15050274"/>
    <n v="3"/>
    <n v="17.95"/>
    <s v="Bowl Chowder"/>
    <x v="5"/>
    <x v="0"/>
    <x v="4"/>
  </r>
  <r>
    <d v="2013-01-27T00:00:00"/>
    <n v="13"/>
    <n v="12"/>
    <s v="15050274"/>
    <n v="2"/>
    <n v="0"/>
    <s v="* Course Break"/>
    <x v="4"/>
    <x v="0"/>
    <x v="4"/>
  </r>
  <r>
    <d v="2013-01-27T00:00:00"/>
    <n v="9"/>
    <n v="17"/>
    <s v="15050274"/>
    <n v="3"/>
    <n v="3.8"/>
    <s v="Coffee"/>
    <x v="2"/>
    <x v="0"/>
    <x v="4"/>
  </r>
  <r>
    <d v="2013-01-27T00:00:00"/>
    <n v="16"/>
    <n v="51"/>
    <s v="15050275"/>
    <n v="2"/>
    <n v="7.95"/>
    <s v="Express Sandwich"/>
    <x v="0"/>
    <x v="0"/>
    <x v="4"/>
  </r>
  <r>
    <d v="2013-01-27T00:00:00"/>
    <n v="10"/>
    <n v="58"/>
    <s v="15050276"/>
    <n v="1"/>
    <n v="3.95"/>
    <s v="Bowl Soup"/>
    <x v="5"/>
    <x v="0"/>
    <x v="4"/>
  </r>
  <r>
    <d v="2013-01-27T00:00:00"/>
    <n v="19"/>
    <n v="36"/>
    <s v="15050276"/>
    <n v="2"/>
    <n v="8.9499999999999993"/>
    <s v="Beef Dip"/>
    <x v="0"/>
    <x v="0"/>
    <x v="4"/>
  </r>
  <r>
    <d v="2013-01-27T00:00:00"/>
    <n v="13"/>
    <n v="10"/>
    <s v="15050276"/>
    <n v="2"/>
    <n v="1.9"/>
    <s v="Coffee"/>
    <x v="2"/>
    <x v="0"/>
    <x v="4"/>
  </r>
  <r>
    <d v="2013-01-27T00:00:00"/>
    <n v="8"/>
    <n v="36"/>
    <s v="15050276"/>
    <n v="2"/>
    <n v="1.9"/>
    <s v="Tea"/>
    <x v="2"/>
    <x v="0"/>
    <x v="4"/>
  </r>
  <r>
    <d v="2013-01-27T00:00:00"/>
    <n v="20"/>
    <n v="42"/>
    <s v="15050278"/>
    <n v="2"/>
    <n v="9.9499999999999993"/>
    <s v="Steak Sandwich"/>
    <x v="0"/>
    <x v="0"/>
    <x v="4"/>
  </r>
  <r>
    <d v="2013-01-27T00:00:00"/>
    <n v="10"/>
    <n v="22"/>
    <s v="15050278"/>
    <n v="2"/>
    <n v="5.95"/>
    <s v="Fireside Chili"/>
    <x v="4"/>
    <x v="0"/>
    <x v="4"/>
  </r>
  <r>
    <d v="2013-01-27T00:00:00"/>
    <n v="8"/>
    <n v="28"/>
    <s v="15050278"/>
    <n v="2"/>
    <n v="5.95"/>
    <s v="Dessert $5"/>
    <x v="12"/>
    <x v="0"/>
    <x v="4"/>
  </r>
  <r>
    <d v="2013-01-27T00:00:00"/>
    <n v="21"/>
    <n v="18"/>
    <s v="15050278"/>
    <n v="1"/>
    <n v="4.95"/>
    <s v="Gl J T Merlot"/>
    <x v="8"/>
    <x v="1"/>
    <x v="4"/>
  </r>
  <r>
    <d v="2013-01-27T00:00:00"/>
    <n v="11"/>
    <n v="56"/>
    <s v="15050279"/>
    <n v="3"/>
    <n v="19.95"/>
    <s v="Pizza 1/2 Dz Wing"/>
    <x v="4"/>
    <x v="0"/>
    <x v="4"/>
  </r>
  <r>
    <d v="2013-01-27T00:00:00"/>
    <n v="18"/>
    <n v="36"/>
    <s v="15050279"/>
    <n v="3"/>
    <n v="8"/>
    <s v="Cracked Frank's Member Sleeve"/>
    <x v="7"/>
    <x v="1"/>
    <x v="4"/>
  </r>
  <r>
    <d v="2013-01-27T00:00:00"/>
    <n v="14"/>
    <n v="49"/>
    <s v="15050280"/>
    <n v="1"/>
    <n v="8.9499999999999993"/>
    <s v="$12 Express Lunch"/>
    <x v="4"/>
    <x v="0"/>
    <x v="4"/>
  </r>
  <r>
    <d v="2013-01-27T00:00:00"/>
    <n v="16"/>
    <n v="37"/>
    <s v="15050280"/>
    <n v="4"/>
    <n v="12"/>
    <s v="Budweiser"/>
    <x v="9"/>
    <x v="1"/>
    <x v="4"/>
  </r>
  <r>
    <d v="2013-01-27T00:00:00"/>
    <n v="18"/>
    <n v="15"/>
    <s v="15050280"/>
    <n v="5"/>
    <n v="34.299999999999997"/>
    <s v="Drambuie"/>
    <x v="10"/>
    <x v="1"/>
    <x v="4"/>
  </r>
  <r>
    <d v="2013-01-27T00:00:00"/>
    <n v="17"/>
    <n v="18"/>
    <s v="15050280"/>
    <n v="1"/>
    <n v="4.95"/>
    <s v="Gl Lindemans Bin 45 Cabernet"/>
    <x v="8"/>
    <x v="1"/>
    <x v="4"/>
  </r>
  <r>
    <d v="2013-01-27T00:00:00"/>
    <n v="17"/>
    <n v="12"/>
    <s v="15050281"/>
    <n v="1"/>
    <n v="9.9499999999999993"/>
    <s v="Pizza 1/2 Dz Wing"/>
    <x v="4"/>
    <x v="0"/>
    <x v="4"/>
  </r>
  <r>
    <d v="2013-01-27T00:00:00"/>
    <n v="9"/>
    <n v="30"/>
    <s v="15050282"/>
    <n v="2"/>
    <n v="19.899999999999999"/>
    <s v="$12 Express Lunch"/>
    <x v="4"/>
    <x v="0"/>
    <x v="4"/>
  </r>
  <r>
    <d v="2013-01-27T00:00:00"/>
    <n v="13"/>
    <n v="1"/>
    <s v="15050282"/>
    <n v="1"/>
    <n v="7.5"/>
    <s v="Cracked Frank's Merlot Gl"/>
    <x v="8"/>
    <x v="1"/>
    <x v="4"/>
  </r>
  <r>
    <d v="2013-01-27T00:00:00"/>
    <n v="20"/>
    <n v="1"/>
    <s v="15050282"/>
    <n v="3"/>
    <n v="3.75"/>
    <s v="Large Pop"/>
    <x v="2"/>
    <x v="0"/>
    <x v="4"/>
  </r>
  <r>
    <d v="2013-01-27T00:00:00"/>
    <n v="10"/>
    <n v="30"/>
    <s v="15050283"/>
    <n v="1"/>
    <n v="3.95"/>
    <s v="Add Chicken"/>
    <x v="5"/>
    <x v="0"/>
    <x v="4"/>
  </r>
  <r>
    <d v="2013-01-27T00:00:00"/>
    <n v="10"/>
    <n v="20"/>
    <s v="15050283"/>
    <n v="2"/>
    <n v="10.95"/>
    <s v="Special 11.00"/>
    <x v="4"/>
    <x v="0"/>
    <x v="4"/>
  </r>
  <r>
    <d v="2013-01-27T00:00:00"/>
    <n v="22"/>
    <n v="41"/>
    <s v="15050285"/>
    <n v="2"/>
    <n v="1.95"/>
    <s v="Garlic Bread"/>
    <x v="5"/>
    <x v="0"/>
    <x v="4"/>
  </r>
  <r>
    <d v="2013-01-27T00:00:00"/>
    <n v="18"/>
    <n v="59"/>
    <s v="15050285"/>
    <n v="2"/>
    <n v="3.95"/>
    <s v="Bowl Soup"/>
    <x v="5"/>
    <x v="0"/>
    <x v="4"/>
  </r>
  <r>
    <d v="2013-01-27T00:00:00"/>
    <n v="17"/>
    <n v="25"/>
    <s v="15050285"/>
    <n v="2"/>
    <n v="3.95"/>
    <s v="Dessert 3.95"/>
    <x v="12"/>
    <x v="0"/>
    <x v="4"/>
  </r>
  <r>
    <d v="2013-01-27T00:00:00"/>
    <n v="20"/>
    <n v="8"/>
    <s v="15050287"/>
    <n v="1"/>
    <n v="2"/>
    <s v="Side of Fries"/>
    <x v="6"/>
    <x v="0"/>
    <x v="4"/>
  </r>
  <r>
    <d v="2013-01-27T00:00:00"/>
    <n v="8"/>
    <n v="33"/>
    <s v="15050288"/>
    <n v="2"/>
    <n v="1.65"/>
    <s v="Large Pop"/>
    <x v="2"/>
    <x v="0"/>
    <x v="4"/>
  </r>
  <r>
    <d v="2013-01-27T00:00:00"/>
    <n v="16"/>
    <n v="42"/>
    <s v="15050289"/>
    <n v="2"/>
    <n v="3.95"/>
    <s v="Bowl Soup"/>
    <x v="5"/>
    <x v="0"/>
    <x v="4"/>
  </r>
  <r>
    <d v="2013-01-27T00:00:00"/>
    <n v="17"/>
    <n v="57"/>
    <s v="15050289"/>
    <n v="2"/>
    <n v="8.9499999999999993"/>
    <s v="Beef Dip"/>
    <x v="0"/>
    <x v="0"/>
    <x v="4"/>
  </r>
  <r>
    <d v="2013-01-27T00:00:00"/>
    <n v="18"/>
    <n v="42"/>
    <s v="15050289"/>
    <n v="2"/>
    <n v="9.9499999999999993"/>
    <s v="Prime Rib Burger"/>
    <x v="3"/>
    <x v="0"/>
    <x v="4"/>
  </r>
  <r>
    <d v="2013-01-27T00:00:00"/>
    <n v="18"/>
    <n v="36"/>
    <s v="15050289"/>
    <n v="2"/>
    <n v="10.95"/>
    <s v="Special 11.00"/>
    <x v="4"/>
    <x v="0"/>
    <x v="4"/>
  </r>
  <r>
    <d v="2013-01-27T00:00:00"/>
    <n v="16"/>
    <n v="47"/>
    <s v="15050290"/>
    <n v="5"/>
    <n v="7.5"/>
    <s v="Large Pop"/>
    <x v="2"/>
    <x v="0"/>
    <x v="4"/>
  </r>
  <r>
    <d v="2013-01-27T00:00:00"/>
    <n v="18"/>
    <n v="54"/>
    <s v="15050290"/>
    <n v="16"/>
    <n v="28.5"/>
    <s v="Coffee"/>
    <x v="2"/>
    <x v="0"/>
    <x v="4"/>
  </r>
  <r>
    <d v="2013-01-27T00:00:00"/>
    <n v="15"/>
    <n v="39"/>
    <s v="15050291"/>
    <n v="2"/>
    <n v="4"/>
    <s v="Cracked Frank's Member Sleeve"/>
    <x v="7"/>
    <x v="1"/>
    <x v="4"/>
  </r>
  <r>
    <d v="2013-01-27T00:00:00"/>
    <n v="15"/>
    <n v="13"/>
    <s v="15050291"/>
    <n v="1"/>
    <n v="4.5"/>
    <s v="Pint 1516 Lager"/>
    <x v="7"/>
    <x v="1"/>
    <x v="4"/>
  </r>
  <r>
    <d v="2013-01-27T00:00:00"/>
    <n v="18"/>
    <n v="53"/>
    <s v="15050292"/>
    <n v="1"/>
    <n v="10.95"/>
    <s v="2 pc Snapper &amp; Chips"/>
    <x v="4"/>
    <x v="0"/>
    <x v="4"/>
  </r>
  <r>
    <d v="2013-01-27T00:00:00"/>
    <n v="13"/>
    <n v="55"/>
    <s v="15050292"/>
    <n v="2"/>
    <n v="9.9"/>
    <s v="Gl J T Sauvignon Blanc"/>
    <x v="8"/>
    <x v="1"/>
    <x v="4"/>
  </r>
  <r>
    <d v="2013-01-27T00:00:00"/>
    <n v="9"/>
    <n v="50"/>
    <s v="15050293"/>
    <n v="1"/>
    <n v="3.95"/>
    <s v="Plate of Sweet Potato Fries"/>
    <x v="6"/>
    <x v="0"/>
    <x v="4"/>
  </r>
  <r>
    <d v="2013-01-27T00:00:00"/>
    <n v="22"/>
    <n v="10"/>
    <s v="15050293"/>
    <n v="1"/>
    <n v="5.95"/>
    <s v="1/2 Sandwich"/>
    <x v="0"/>
    <x v="0"/>
    <x v="4"/>
  </r>
  <r>
    <d v="2013-01-27T00:00:00"/>
    <n v="15"/>
    <n v="56"/>
    <s v="15050293"/>
    <n v="3"/>
    <n v="29.95"/>
    <s v="Prime Rib Burger"/>
    <x v="3"/>
    <x v="0"/>
    <x v="4"/>
  </r>
  <r>
    <d v="2013-01-27T00:00:00"/>
    <n v="16"/>
    <n v="23"/>
    <s v="15050293"/>
    <n v="2"/>
    <n v="9.9499999999999993"/>
    <s v="$12 Express Lunch"/>
    <x v="4"/>
    <x v="0"/>
    <x v="4"/>
  </r>
  <r>
    <d v="2013-01-27T00:00:00"/>
    <n v="17"/>
    <n v="17"/>
    <s v="15050293"/>
    <n v="2"/>
    <n v="9.9499999999999993"/>
    <s v="1 pc Snapper &amp; Chips"/>
    <x v="4"/>
    <x v="0"/>
    <x v="4"/>
  </r>
  <r>
    <d v="2013-01-27T00:00:00"/>
    <n v="22"/>
    <n v="0"/>
    <s v="15050293"/>
    <n v="2"/>
    <n v="4.5"/>
    <s v="Pint Sleeman Honey"/>
    <x v="7"/>
    <x v="1"/>
    <x v="4"/>
  </r>
  <r>
    <d v="2013-01-27T00:00:00"/>
    <n v="20"/>
    <n v="9"/>
    <s v="15050293"/>
    <n v="1"/>
    <n v="4.5"/>
    <s v="Pint 1516 Lager"/>
    <x v="7"/>
    <x v="1"/>
    <x v="4"/>
  </r>
  <r>
    <d v="2013-01-27T00:00:00"/>
    <n v="21"/>
    <n v="31"/>
    <s v="15050293"/>
    <n v="1"/>
    <n v="8"/>
    <s v="DB Caesar"/>
    <x v="10"/>
    <x v="1"/>
    <x v="4"/>
  </r>
  <r>
    <d v="2013-01-27T00:00:00"/>
    <n v="17"/>
    <n v="33"/>
    <s v="15050293"/>
    <n v="2"/>
    <n v="4.95"/>
    <s v="Caesar"/>
    <x v="10"/>
    <x v="1"/>
    <x v="4"/>
  </r>
  <r>
    <d v="2013-01-27T00:00:00"/>
    <n v="22"/>
    <n v="30"/>
    <s v="15050293"/>
    <n v="3"/>
    <n v="11.5"/>
    <s v="Seaview Brut Champagne"/>
    <x v="8"/>
    <x v="1"/>
    <x v="4"/>
  </r>
  <r>
    <d v="2013-01-27T00:00:00"/>
    <n v="15"/>
    <n v="42"/>
    <s v="15050293"/>
    <n v="2"/>
    <n v="9.9"/>
    <s v="Gl J T Sauvignon Blanc"/>
    <x v="8"/>
    <x v="1"/>
    <x v="4"/>
  </r>
  <r>
    <d v="2013-01-27T00:00:00"/>
    <n v="18"/>
    <n v="56"/>
    <s v="15050294"/>
    <n v="3"/>
    <n v="11.5"/>
    <s v="Gls Wolf BlaCab/Sauv"/>
    <x v="8"/>
    <x v="1"/>
    <x v="4"/>
  </r>
  <r>
    <d v="2013-01-27T00:00:00"/>
    <n v="19"/>
    <n v="0"/>
    <s v="15050295"/>
    <n v="1"/>
    <n v="8.9499999999999993"/>
    <s v="$12 Express Lunch"/>
    <x v="4"/>
    <x v="0"/>
    <x v="4"/>
  </r>
  <r>
    <d v="2013-01-27T00:00:00"/>
    <n v="18"/>
    <n v="23"/>
    <s v="15050295"/>
    <n v="6"/>
    <n v="25"/>
    <s v="Heineken"/>
    <x v="9"/>
    <x v="1"/>
    <x v="4"/>
  </r>
  <r>
    <d v="2013-01-27T00:00:00"/>
    <n v="11"/>
    <n v="11"/>
    <s v="15050296"/>
    <n v="1"/>
    <n v="9.9499999999999993"/>
    <s v="$12 Express Lunch"/>
    <x v="4"/>
    <x v="0"/>
    <x v="4"/>
  </r>
  <r>
    <d v="2013-01-27T00:00:00"/>
    <n v="14"/>
    <n v="30"/>
    <s v="15050296"/>
    <n v="2"/>
    <n v="9"/>
    <s v="Pint 1516 Lager"/>
    <x v="7"/>
    <x v="1"/>
    <x v="4"/>
  </r>
  <r>
    <d v="2013-01-27T00:00:00"/>
    <n v="15"/>
    <n v="24"/>
    <s v="15050296"/>
    <n v="3"/>
    <n v="9.9"/>
    <s v="Gl Lindemans Bin 45 Cabernet"/>
    <x v="8"/>
    <x v="1"/>
    <x v="4"/>
  </r>
  <r>
    <d v="2013-01-27T00:00:00"/>
    <n v="22"/>
    <n v="44"/>
    <s v="15050297"/>
    <n v="1"/>
    <n v="8.9499999999999993"/>
    <s v="$12 Express Lunch"/>
    <x v="4"/>
    <x v="0"/>
    <x v="4"/>
  </r>
  <r>
    <d v="2013-01-27T00:00:00"/>
    <n v="12"/>
    <n v="29"/>
    <s v="15050297"/>
    <n v="3"/>
    <n v="12"/>
    <s v="Budweiser"/>
    <x v="9"/>
    <x v="1"/>
    <x v="4"/>
  </r>
  <r>
    <d v="2013-01-27T00:00:00"/>
    <n v="17"/>
    <n v="29"/>
    <s v="15050297"/>
    <n v="2"/>
    <n v="1.65"/>
    <s v="Large Pop"/>
    <x v="2"/>
    <x v="0"/>
    <x v="4"/>
  </r>
  <r>
    <d v="2013-01-28T00:00:00"/>
    <n v="13"/>
    <n v="16"/>
    <s v="15050298"/>
    <n v="1"/>
    <n v="1.7"/>
    <s v="Coffee"/>
    <x v="2"/>
    <x v="0"/>
    <x v="4"/>
  </r>
  <r>
    <d v="2013-01-28T00:00:00"/>
    <n v="21"/>
    <n v="55"/>
    <s v="15050299"/>
    <n v="2"/>
    <n v="8.9499999999999993"/>
    <s v="Breakfast Burrito"/>
    <x v="1"/>
    <x v="0"/>
    <x v="4"/>
  </r>
  <r>
    <d v="2013-01-28T00:00:00"/>
    <n v="15"/>
    <n v="47"/>
    <s v="15050299"/>
    <n v="1"/>
    <n v="6.95"/>
    <s v="Vanilla French Toast"/>
    <x v="1"/>
    <x v="0"/>
    <x v="4"/>
  </r>
  <r>
    <d v="2013-01-28T00:00:00"/>
    <n v="16"/>
    <n v="2"/>
    <s v="15050299"/>
    <n v="1"/>
    <n v="1.25"/>
    <s v="Side Toast"/>
    <x v="1"/>
    <x v="0"/>
    <x v="4"/>
  </r>
  <r>
    <d v="2013-01-28T00:00:00"/>
    <n v="9"/>
    <n v="1"/>
    <s v="15050299"/>
    <n v="2"/>
    <n v="17.95"/>
    <s v="Super Breakfast"/>
    <x v="1"/>
    <x v="0"/>
    <x v="4"/>
  </r>
  <r>
    <d v="2013-01-28T00:00:00"/>
    <n v="16"/>
    <n v="23"/>
    <s v="15050299"/>
    <n v="4"/>
    <n v="5"/>
    <s v="Add One Egg"/>
    <x v="1"/>
    <x v="0"/>
    <x v="4"/>
  </r>
  <r>
    <d v="2013-01-28T00:00:00"/>
    <n v="10"/>
    <n v="59"/>
    <s v="15050299"/>
    <n v="1"/>
    <n v="2.25"/>
    <s v="Milk"/>
    <x v="2"/>
    <x v="0"/>
    <x v="4"/>
  </r>
  <r>
    <d v="2013-01-28T00:00:00"/>
    <n v="12"/>
    <n v="48"/>
    <s v="15050299"/>
    <n v="4"/>
    <n v="7.6"/>
    <s v="Coffee"/>
    <x v="2"/>
    <x v="0"/>
    <x v="4"/>
  </r>
  <r>
    <d v="2013-01-28T00:00:00"/>
    <n v="13"/>
    <n v="12"/>
    <s v="15050300"/>
    <n v="2"/>
    <n v="8.9499999999999993"/>
    <s v="Brunch Eggs Benny"/>
    <x v="1"/>
    <x v="0"/>
    <x v="4"/>
  </r>
  <r>
    <d v="2013-01-28T00:00:00"/>
    <n v="15"/>
    <n v="27"/>
    <s v="15050302"/>
    <n v="1"/>
    <n v="1.9"/>
    <s v="Coffee"/>
    <x v="2"/>
    <x v="0"/>
    <x v="4"/>
  </r>
  <r>
    <d v="2013-01-28T00:00:00"/>
    <n v="12"/>
    <n v="41"/>
    <s v="15050304"/>
    <n v="2"/>
    <n v="3.8"/>
    <s v="Coffee"/>
    <x v="2"/>
    <x v="0"/>
    <x v="4"/>
  </r>
  <r>
    <d v="2013-01-28T00:00:00"/>
    <n v="14"/>
    <n v="39"/>
    <s v="15050305"/>
    <n v="1"/>
    <n v="10.95"/>
    <s v="Mediterranean Chicken Salad"/>
    <x v="5"/>
    <x v="0"/>
    <x v="4"/>
  </r>
  <r>
    <d v="2013-01-28T00:00:00"/>
    <n v="9"/>
    <n v="57"/>
    <s v="15050306"/>
    <n v="2"/>
    <n v="7.95"/>
    <s v="Express Sandwich"/>
    <x v="0"/>
    <x v="0"/>
    <x v="4"/>
  </r>
  <r>
    <d v="2013-01-28T00:00:00"/>
    <n v="10"/>
    <n v="40"/>
    <s v="15050307"/>
    <n v="2"/>
    <n v="7.95"/>
    <s v="Express Sandwich"/>
    <x v="0"/>
    <x v="0"/>
    <x v="4"/>
  </r>
  <r>
    <d v="2013-01-28T00:00:00"/>
    <n v="19"/>
    <n v="38"/>
    <s v="15050308"/>
    <n v="2"/>
    <n v="7.95"/>
    <s v="Express Sandwich"/>
    <x v="0"/>
    <x v="0"/>
    <x v="4"/>
  </r>
  <r>
    <d v="2013-01-28T00:00:00"/>
    <n v="19"/>
    <n v="31"/>
    <s v="15050308"/>
    <n v="2"/>
    <n v="1.9"/>
    <s v="Coffee"/>
    <x v="2"/>
    <x v="0"/>
    <x v="4"/>
  </r>
  <r>
    <d v="2013-01-28T00:00:00"/>
    <n v="11"/>
    <n v="20"/>
    <s v="15050309"/>
    <n v="1"/>
    <n v="10.95"/>
    <s v="The &quot;Clubhouse&quot;"/>
    <x v="0"/>
    <x v="0"/>
    <x v="4"/>
  </r>
  <r>
    <d v="2013-01-28T00:00:00"/>
    <n v="10"/>
    <n v="42"/>
    <s v="15050309"/>
    <n v="2"/>
    <n v="1.85"/>
    <s v="Large Pop"/>
    <x v="2"/>
    <x v="0"/>
    <x v="4"/>
  </r>
  <r>
    <d v="2013-01-28T00:00:00"/>
    <n v="14"/>
    <n v="3"/>
    <s v="15050310"/>
    <n v="1"/>
    <n v="7.95"/>
    <s v="Express Sandwich"/>
    <x v="0"/>
    <x v="0"/>
    <x v="4"/>
  </r>
  <r>
    <d v="2013-01-28T00:00:00"/>
    <n v="18"/>
    <n v="31"/>
    <s v="15050311"/>
    <n v="1"/>
    <n v="9.9499999999999993"/>
    <s v="$12 Express Lunch"/>
    <x v="4"/>
    <x v="0"/>
    <x v="4"/>
  </r>
  <r>
    <d v="2013-01-28T00:00:00"/>
    <n v="9"/>
    <n v="53"/>
    <s v="15050312"/>
    <n v="1"/>
    <n v="5.95"/>
    <s v="1/2 Sandwich"/>
    <x v="0"/>
    <x v="0"/>
    <x v="4"/>
  </r>
  <r>
    <d v="2013-01-28T00:00:00"/>
    <n v="11"/>
    <n v="15"/>
    <s v="15050312"/>
    <n v="2"/>
    <n v="10.95"/>
    <s v="The &quot;Clubhouse&quot;"/>
    <x v="0"/>
    <x v="0"/>
    <x v="4"/>
  </r>
  <r>
    <d v="2013-01-28T00:00:00"/>
    <n v="17"/>
    <n v="11"/>
    <s v="15050312"/>
    <n v="3"/>
    <n v="3.75"/>
    <s v="Large Pop"/>
    <x v="2"/>
    <x v="0"/>
    <x v="4"/>
  </r>
  <r>
    <d v="2013-01-28T00:00:00"/>
    <n v="8"/>
    <n v="36"/>
    <s v="15050313"/>
    <n v="1"/>
    <n v="10.95"/>
    <s v="Special 11.00"/>
    <x v="4"/>
    <x v="0"/>
    <x v="4"/>
  </r>
  <r>
    <d v="2013-01-28T00:00:00"/>
    <n v="11"/>
    <n v="49"/>
    <s v="15050314"/>
    <n v="2"/>
    <n v="3.95"/>
    <s v="Add Chicken"/>
    <x v="5"/>
    <x v="0"/>
    <x v="4"/>
  </r>
  <r>
    <d v="2013-01-28T00:00:00"/>
    <n v="11"/>
    <n v="26"/>
    <s v="15050314"/>
    <n v="2"/>
    <n v="5.95"/>
    <s v="Bowl Chowder"/>
    <x v="5"/>
    <x v="0"/>
    <x v="4"/>
  </r>
  <r>
    <d v="2013-01-28T00:00:00"/>
    <n v="14"/>
    <n v="59"/>
    <s v="15050314"/>
    <n v="2"/>
    <n v="9.9499999999999993"/>
    <s v="Nachos"/>
    <x v="6"/>
    <x v="0"/>
    <x v="4"/>
  </r>
  <r>
    <d v="2013-01-28T00:00:00"/>
    <n v="14"/>
    <n v="43"/>
    <s v="15050314"/>
    <n v="2"/>
    <n v="0"/>
    <s v="* Course Break"/>
    <x v="4"/>
    <x v="0"/>
    <x v="4"/>
  </r>
  <r>
    <d v="2013-01-28T00:00:00"/>
    <n v="8"/>
    <n v="30"/>
    <s v="15050314"/>
    <n v="2"/>
    <n v="9.9499999999999993"/>
    <s v="$12 Express Lunch"/>
    <x v="4"/>
    <x v="0"/>
    <x v="4"/>
  </r>
  <r>
    <d v="2013-01-28T00:00:00"/>
    <n v="22"/>
    <n v="9"/>
    <s v="15050314"/>
    <n v="2"/>
    <n v="2.25"/>
    <s v="Ice Tea"/>
    <x v="2"/>
    <x v="0"/>
    <x v="4"/>
  </r>
  <r>
    <d v="2013-01-28T00:00:00"/>
    <n v="12"/>
    <n v="55"/>
    <s v="15050315"/>
    <n v="1"/>
    <n v="10.95"/>
    <s v="The &quot;Clubhouse&quot;"/>
    <x v="0"/>
    <x v="0"/>
    <x v="4"/>
  </r>
  <r>
    <d v="2013-01-28T00:00:00"/>
    <n v="14"/>
    <n v="4"/>
    <s v="15050317"/>
    <n v="2"/>
    <n v="11.95"/>
    <s v="1/2 Sandwich"/>
    <x v="0"/>
    <x v="0"/>
    <x v="4"/>
  </r>
  <r>
    <d v="2013-01-28T00:00:00"/>
    <n v="15"/>
    <n v="43"/>
    <s v="15050317"/>
    <n v="2"/>
    <n v="5.95"/>
    <s v="Dessert $5"/>
    <x v="12"/>
    <x v="0"/>
    <x v="4"/>
  </r>
  <r>
    <d v="2013-01-28T00:00:00"/>
    <n v="10"/>
    <n v="0"/>
    <s v="15050317"/>
    <n v="3"/>
    <n v="3.8"/>
    <s v="Coffee"/>
    <x v="2"/>
    <x v="0"/>
    <x v="4"/>
  </r>
  <r>
    <d v="2013-01-28T00:00:00"/>
    <n v="21"/>
    <n v="56"/>
    <s v="15050318"/>
    <n v="1"/>
    <n v="0"/>
    <s v="GlaWater"/>
    <x v="2"/>
    <x v="0"/>
    <x v="4"/>
  </r>
  <r>
    <d v="2013-01-28T00:00:00"/>
    <n v="19"/>
    <n v="55"/>
    <s v="15050319"/>
    <n v="2"/>
    <n v="5.95"/>
    <s v="1/2 Sandwich"/>
    <x v="0"/>
    <x v="0"/>
    <x v="4"/>
  </r>
  <r>
    <d v="2013-01-28T00:00:00"/>
    <n v="16"/>
    <n v="56"/>
    <s v="15050319"/>
    <n v="1"/>
    <n v="1.9"/>
    <s v="Coffee"/>
    <x v="2"/>
    <x v="0"/>
    <x v="4"/>
  </r>
  <r>
    <d v="2013-01-28T00:00:00"/>
    <n v="22"/>
    <n v="23"/>
    <s v="15050320"/>
    <n v="2"/>
    <n v="9.9499999999999993"/>
    <s v="Steak Sandwich"/>
    <x v="0"/>
    <x v="0"/>
    <x v="4"/>
  </r>
  <r>
    <d v="2013-01-28T00:00:00"/>
    <n v="20"/>
    <n v="55"/>
    <s v="15050321"/>
    <n v="2"/>
    <n v="5.95"/>
    <s v="1/2 Sandwich"/>
    <x v="0"/>
    <x v="0"/>
    <x v="4"/>
  </r>
  <r>
    <d v="2013-01-28T00:00:00"/>
    <n v="15"/>
    <n v="21"/>
    <s v="15050321"/>
    <n v="3"/>
    <n v="11.95"/>
    <s v="Fireside Chili"/>
    <x v="4"/>
    <x v="0"/>
    <x v="4"/>
  </r>
  <r>
    <d v="2013-01-28T00:00:00"/>
    <n v="10"/>
    <n v="53"/>
    <s v="15050321"/>
    <n v="3"/>
    <n v="3.75"/>
    <s v="Large Pop"/>
    <x v="2"/>
    <x v="0"/>
    <x v="4"/>
  </r>
  <r>
    <d v="2013-01-28T00:00:00"/>
    <n v="16"/>
    <n v="15"/>
    <s v="15050322"/>
    <n v="1"/>
    <n v="7.95"/>
    <s v="Express Sandwich"/>
    <x v="0"/>
    <x v="0"/>
    <x v="4"/>
  </r>
  <r>
    <d v="2013-01-28T00:00:00"/>
    <n v="20"/>
    <n v="41"/>
    <s v="15050323"/>
    <n v="1"/>
    <n v="10.95"/>
    <s v="Mediterranean Chicken Salad"/>
    <x v="5"/>
    <x v="0"/>
    <x v="4"/>
  </r>
  <r>
    <d v="2013-01-28T00:00:00"/>
    <n v="16"/>
    <n v="26"/>
    <s v="15050324"/>
    <n v="2"/>
    <n v="10.95"/>
    <s v="Special 11.00"/>
    <x v="4"/>
    <x v="0"/>
    <x v="4"/>
  </r>
  <r>
    <d v="2013-01-28T00:00:00"/>
    <n v="8"/>
    <n v="59"/>
    <s v="15050326"/>
    <n v="1"/>
    <n v="9.9499999999999993"/>
    <s v="Steak Sandwich"/>
    <x v="0"/>
    <x v="0"/>
    <x v="4"/>
  </r>
  <r>
    <d v="2013-01-28T00:00:00"/>
    <n v="9"/>
    <n v="13"/>
    <s v="15050328"/>
    <n v="1"/>
    <n v="16.149999999999999"/>
    <s v="Special 17.00"/>
    <x v="4"/>
    <x v="0"/>
    <x v="4"/>
  </r>
  <r>
    <d v="2013-01-28T00:00:00"/>
    <n v="11"/>
    <n v="15"/>
    <s v="15050328"/>
    <n v="1"/>
    <n v="15.25"/>
    <s v="Special 16.00"/>
    <x v="4"/>
    <x v="0"/>
    <x v="4"/>
  </r>
  <r>
    <d v="2013-01-28T00:00:00"/>
    <n v="12"/>
    <n v="58"/>
    <s v="15050328"/>
    <n v="0.5"/>
    <n v="6.7"/>
    <s v="1/2 Lindemans Bin 45 Cabernet"/>
    <x v="8"/>
    <x v="1"/>
    <x v="4"/>
  </r>
  <r>
    <d v="2013-01-28T00:00:00"/>
    <n v="12"/>
    <n v="55"/>
    <s v="15050329"/>
    <n v="2"/>
    <n v="15.25"/>
    <s v="Special 16.00"/>
    <x v="4"/>
    <x v="0"/>
    <x v="4"/>
  </r>
  <r>
    <d v="2013-01-28T00:00:00"/>
    <n v="11"/>
    <n v="23"/>
    <s v="15050329"/>
    <n v="2"/>
    <n v="12.55"/>
    <s v="Special 14.00"/>
    <x v="4"/>
    <x v="0"/>
    <x v="4"/>
  </r>
  <r>
    <d v="2013-01-28T00:00:00"/>
    <n v="14"/>
    <n v="21"/>
    <s v="15050329"/>
    <n v="1.5"/>
    <n v="6.7"/>
    <s v="1/2 Lindemans Bin 45 Cabernet"/>
    <x v="8"/>
    <x v="1"/>
    <x v="4"/>
  </r>
  <r>
    <d v="2013-01-28T00:00:00"/>
    <n v="21"/>
    <n v="35"/>
    <s v="15050329"/>
    <n v="2"/>
    <n v="4.95"/>
    <s v="Gl Lind Bin 65 Chard"/>
    <x v="8"/>
    <x v="1"/>
    <x v="4"/>
  </r>
  <r>
    <d v="2013-01-28T00:00:00"/>
    <n v="11"/>
    <n v="50"/>
    <s v="15050330"/>
    <n v="1"/>
    <n v="8.9499999999999993"/>
    <s v="Garlic Herb Ribs"/>
    <x v="6"/>
    <x v="0"/>
    <x v="4"/>
  </r>
  <r>
    <d v="2013-01-28T00:00:00"/>
    <n v="21"/>
    <n v="55"/>
    <s v="15050330"/>
    <n v="3"/>
    <n v="19.95"/>
    <s v="Prime Rib Burger"/>
    <x v="3"/>
    <x v="0"/>
    <x v="4"/>
  </r>
  <r>
    <d v="2013-01-28T00:00:00"/>
    <n v="19"/>
    <n v="39"/>
    <s v="15050330"/>
    <n v="2"/>
    <n v="35.9"/>
    <s v="Special 17.00"/>
    <x v="4"/>
    <x v="0"/>
    <x v="4"/>
  </r>
  <r>
    <d v="2013-01-28T00:00:00"/>
    <n v="10"/>
    <n v="34"/>
    <s v="15050330"/>
    <n v="2"/>
    <n v="6.95"/>
    <s v="Dessert $6"/>
    <x v="12"/>
    <x v="0"/>
    <x v="4"/>
  </r>
  <r>
    <d v="2013-01-28T00:00:00"/>
    <n v="11"/>
    <n v="59"/>
    <s v="15050330"/>
    <n v="4"/>
    <n v="18"/>
    <s v="Pint 1516 Lager"/>
    <x v="7"/>
    <x v="1"/>
    <x v="4"/>
  </r>
  <r>
    <d v="2013-01-28T00:00:00"/>
    <n v="13"/>
    <n v="57"/>
    <s v="15050330"/>
    <n v="3"/>
    <n v="4.5"/>
    <s v="Juice"/>
    <x v="2"/>
    <x v="0"/>
    <x v="4"/>
  </r>
  <r>
    <d v="2013-01-28T00:00:00"/>
    <n v="9"/>
    <n v="29"/>
    <s v="15050331"/>
    <n v="1"/>
    <n v="9.9499999999999993"/>
    <s v="Steak Sandwich"/>
    <x v="0"/>
    <x v="0"/>
    <x v="4"/>
  </r>
  <r>
    <d v="2013-01-28T00:00:00"/>
    <n v="15"/>
    <n v="28"/>
    <s v="15050331"/>
    <n v="1"/>
    <n v="4"/>
    <s v="Kokanee"/>
    <x v="9"/>
    <x v="1"/>
    <x v="4"/>
  </r>
  <r>
    <d v="2013-01-28T00:00:00"/>
    <n v="15"/>
    <n v="19"/>
    <s v="15050331"/>
    <n v="1"/>
    <n v="5.75"/>
    <s v="Gls. Eaglehawk Chardonay"/>
    <x v="8"/>
    <x v="1"/>
    <x v="4"/>
  </r>
  <r>
    <d v="2013-01-28T00:00:00"/>
    <n v="10"/>
    <n v="55"/>
    <s v="15050332"/>
    <n v="1"/>
    <n v="9.9499999999999993"/>
    <s v="Steak Sandwich"/>
    <x v="0"/>
    <x v="0"/>
    <x v="4"/>
  </r>
  <r>
    <d v="2013-01-29T00:00:00"/>
    <n v="17"/>
    <n v="37"/>
    <s v="15050333"/>
    <n v="2"/>
    <n v="6.95"/>
    <s v="Breakfast Sandw ONLY"/>
    <x v="1"/>
    <x v="0"/>
    <x v="4"/>
  </r>
  <r>
    <d v="2013-01-29T00:00:00"/>
    <n v="9"/>
    <n v="57"/>
    <s v="15050333"/>
    <n v="1"/>
    <n v="1.9"/>
    <s v="Coffee"/>
    <x v="2"/>
    <x v="0"/>
    <x v="4"/>
  </r>
  <r>
    <d v="2013-01-29T00:00:00"/>
    <n v="17"/>
    <n v="46"/>
    <s v="15050334"/>
    <n v="2"/>
    <n v="6.25"/>
    <s v="Breakfast Sandw ONLY"/>
    <x v="1"/>
    <x v="0"/>
    <x v="4"/>
  </r>
  <r>
    <d v="2013-01-29T00:00:00"/>
    <n v="13"/>
    <n v="27"/>
    <s v="15050334"/>
    <n v="2"/>
    <n v="5.35"/>
    <s v="1/2 Sandwich"/>
    <x v="0"/>
    <x v="0"/>
    <x v="4"/>
  </r>
  <r>
    <d v="2013-01-29T00:00:00"/>
    <n v="19"/>
    <n v="2"/>
    <s v="15050334"/>
    <n v="2"/>
    <n v="1.7"/>
    <s v="Coffee"/>
    <x v="2"/>
    <x v="0"/>
    <x v="4"/>
  </r>
  <r>
    <d v="2013-01-29T00:00:00"/>
    <n v="11"/>
    <n v="7"/>
    <s v="15050335"/>
    <n v="1"/>
    <n v="7.95"/>
    <s v="Express Sandwich"/>
    <x v="0"/>
    <x v="0"/>
    <x v="4"/>
  </r>
  <r>
    <d v="2013-01-29T00:00:00"/>
    <n v="12"/>
    <n v="56"/>
    <s v="15050335"/>
    <n v="2"/>
    <n v="1.9"/>
    <s v="Coffee"/>
    <x v="2"/>
    <x v="0"/>
    <x v="4"/>
  </r>
  <r>
    <d v="2013-01-29T00:00:00"/>
    <n v="20"/>
    <n v="4"/>
    <s v="15050336"/>
    <n v="1"/>
    <n v="7.95"/>
    <s v="Express Sandwich"/>
    <x v="0"/>
    <x v="0"/>
    <x v="4"/>
  </r>
  <r>
    <d v="2013-01-29T00:00:00"/>
    <n v="17"/>
    <n v="30"/>
    <s v="15050337"/>
    <n v="1"/>
    <n v="9.9499999999999993"/>
    <s v="California Quesadilla"/>
    <x v="4"/>
    <x v="0"/>
    <x v="4"/>
  </r>
  <r>
    <d v="2013-01-29T00:00:00"/>
    <n v="13"/>
    <n v="39"/>
    <s v="15050337"/>
    <n v="1"/>
    <n v="1.85"/>
    <s v="Large Pop"/>
    <x v="2"/>
    <x v="0"/>
    <x v="4"/>
  </r>
  <r>
    <d v="2013-01-29T00:00:00"/>
    <n v="8"/>
    <n v="43"/>
    <s v="15050338"/>
    <n v="2"/>
    <n v="10.95"/>
    <s v="Mediterranean Chicken Salad"/>
    <x v="5"/>
    <x v="0"/>
    <x v="4"/>
  </r>
  <r>
    <d v="2013-01-29T00:00:00"/>
    <n v="21"/>
    <n v="19"/>
    <s v="15050339"/>
    <n v="2"/>
    <n v="8.9499999999999993"/>
    <s v="Omelette"/>
    <x v="1"/>
    <x v="0"/>
    <x v="4"/>
  </r>
  <r>
    <d v="2013-01-29T00:00:00"/>
    <n v="10"/>
    <n v="14"/>
    <s v="15050340"/>
    <n v="2"/>
    <n v="7.95"/>
    <s v="Express Sandwich"/>
    <x v="0"/>
    <x v="0"/>
    <x v="4"/>
  </r>
  <r>
    <d v="2013-01-29T00:00:00"/>
    <n v="21"/>
    <n v="33"/>
    <s v="15050341"/>
    <n v="1"/>
    <n v="5.35"/>
    <s v="Bowl Chowder"/>
    <x v="5"/>
    <x v="0"/>
    <x v="4"/>
  </r>
  <r>
    <d v="2013-01-29T00:00:00"/>
    <n v="8"/>
    <n v="26"/>
    <s v="15050341"/>
    <n v="1"/>
    <n v="8.0500000000000007"/>
    <s v="Garlic Herb Ribs"/>
    <x v="6"/>
    <x v="0"/>
    <x v="4"/>
  </r>
  <r>
    <d v="2013-01-29T00:00:00"/>
    <n v="9"/>
    <n v="23"/>
    <s v="15050341"/>
    <n v="2"/>
    <n v="1.7"/>
    <s v="Coffee"/>
    <x v="2"/>
    <x v="0"/>
    <x v="4"/>
  </r>
  <r>
    <d v="2013-01-29T00:00:00"/>
    <n v="10"/>
    <n v="27"/>
    <s v="15050341"/>
    <n v="1"/>
    <n v="2"/>
    <s v="Juice"/>
    <x v="2"/>
    <x v="0"/>
    <x v="4"/>
  </r>
  <r>
    <d v="2013-01-29T00:00:00"/>
    <n v="13"/>
    <n v="11"/>
    <s v="15050342"/>
    <n v="1"/>
    <n v="5.95"/>
    <s v="1/2 Sandwich"/>
    <x v="0"/>
    <x v="0"/>
    <x v="4"/>
  </r>
  <r>
    <d v="2013-01-29T00:00:00"/>
    <n v="22"/>
    <n v="17"/>
    <s v="15050343"/>
    <n v="2"/>
    <n v="4.5"/>
    <s v="Sandwich ONLY"/>
    <x v="0"/>
    <x v="0"/>
    <x v="4"/>
  </r>
  <r>
    <d v="2013-01-29T00:00:00"/>
    <n v="13"/>
    <n v="37"/>
    <s v="15050345"/>
    <n v="1"/>
    <n v="7.95"/>
    <s v="Express Sandwich"/>
    <x v="0"/>
    <x v="0"/>
    <x v="4"/>
  </r>
  <r>
    <d v="2013-01-29T00:00:00"/>
    <n v="9"/>
    <n v="45"/>
    <s v="15050346"/>
    <n v="2"/>
    <n v="10.95"/>
    <s v="Feature Pasta of the Day"/>
    <x v="4"/>
    <x v="0"/>
    <x v="4"/>
  </r>
  <r>
    <d v="2013-01-29T00:00:00"/>
    <n v="20"/>
    <n v="15"/>
    <s v="15050347"/>
    <n v="1"/>
    <n v="7.95"/>
    <s v="Express Sandwich"/>
    <x v="0"/>
    <x v="0"/>
    <x v="4"/>
  </r>
  <r>
    <d v="2013-01-29T00:00:00"/>
    <n v="8"/>
    <n v="44"/>
    <s v="15050348"/>
    <n v="3"/>
    <n v="15.95"/>
    <s v="Express Sandwich"/>
    <x v="0"/>
    <x v="0"/>
    <x v="4"/>
  </r>
  <r>
    <d v="2013-01-29T00:00:00"/>
    <n v="18"/>
    <n v="2"/>
    <s v="15050348"/>
    <n v="2"/>
    <n v="3.75"/>
    <s v="Large Pop"/>
    <x v="2"/>
    <x v="0"/>
    <x v="4"/>
  </r>
  <r>
    <d v="2013-01-29T00:00:00"/>
    <n v="8"/>
    <n v="16"/>
    <s v="15050349"/>
    <n v="1"/>
    <n v="9.9499999999999993"/>
    <s v="Pastrami on rye"/>
    <x v="0"/>
    <x v="0"/>
    <x v="4"/>
  </r>
  <r>
    <d v="2013-01-29T00:00:00"/>
    <n v="19"/>
    <n v="49"/>
    <s v="15050349"/>
    <n v="2"/>
    <n v="2.25"/>
    <s v="Juice"/>
    <x v="2"/>
    <x v="0"/>
    <x v="4"/>
  </r>
  <r>
    <d v="2013-01-29T00:00:00"/>
    <n v="8"/>
    <n v="28"/>
    <s v="15050350"/>
    <n v="1"/>
    <n v="7.95"/>
    <s v="Express Sandwich"/>
    <x v="0"/>
    <x v="0"/>
    <x v="4"/>
  </r>
  <r>
    <d v="2013-01-29T00:00:00"/>
    <n v="13"/>
    <n v="41"/>
    <s v="15050351"/>
    <n v="1"/>
    <n v="7.95"/>
    <s v="Express Sandwich"/>
    <x v="0"/>
    <x v="0"/>
    <x v="4"/>
  </r>
  <r>
    <d v="2013-01-29T00:00:00"/>
    <n v="14"/>
    <n v="31"/>
    <s v="15050352"/>
    <n v="2"/>
    <n v="10.95"/>
    <s v="Mediterranean Chicken Salad"/>
    <x v="5"/>
    <x v="0"/>
    <x v="4"/>
  </r>
  <r>
    <d v="2013-01-29T00:00:00"/>
    <n v="22"/>
    <n v="1"/>
    <s v="15050352"/>
    <n v="1"/>
    <n v="1.9"/>
    <s v="Tea"/>
    <x v="2"/>
    <x v="0"/>
    <x v="4"/>
  </r>
  <r>
    <d v="2013-01-29T00:00:00"/>
    <n v="17"/>
    <n v="3"/>
    <s v="15050353"/>
    <n v="2"/>
    <n v="10.95"/>
    <s v="Special 11.00"/>
    <x v="4"/>
    <x v="0"/>
    <x v="4"/>
  </r>
  <r>
    <d v="2013-01-29T00:00:00"/>
    <n v="20"/>
    <n v="10"/>
    <s v="15050353"/>
    <n v="1"/>
    <n v="2.25"/>
    <s v="Milk"/>
    <x v="2"/>
    <x v="0"/>
    <x v="4"/>
  </r>
  <r>
    <d v="2013-01-29T00:00:00"/>
    <n v="10"/>
    <n v="1"/>
    <s v="15050354"/>
    <n v="2"/>
    <n v="5.95"/>
    <s v="Bowl Chowder"/>
    <x v="5"/>
    <x v="0"/>
    <x v="4"/>
  </r>
  <r>
    <d v="2013-01-29T00:00:00"/>
    <n v="16"/>
    <n v="39"/>
    <s v="15050354"/>
    <n v="1"/>
    <n v="5.95"/>
    <s v="1/2 Sandwich"/>
    <x v="0"/>
    <x v="0"/>
    <x v="4"/>
  </r>
  <r>
    <d v="2013-01-29T00:00:00"/>
    <n v="9"/>
    <n v="0"/>
    <s v="15050354"/>
    <n v="2"/>
    <n v="9.9499999999999993"/>
    <s v="Prime Rib Burger"/>
    <x v="3"/>
    <x v="0"/>
    <x v="4"/>
  </r>
  <r>
    <d v="2013-01-29T00:00:00"/>
    <n v="18"/>
    <n v="48"/>
    <s v="15050354"/>
    <n v="3"/>
    <n v="9"/>
    <s v="Pint Winter Ale"/>
    <x v="7"/>
    <x v="1"/>
    <x v="4"/>
  </r>
  <r>
    <d v="2013-01-29T00:00:00"/>
    <n v="17"/>
    <n v="18"/>
    <s v="15050354"/>
    <n v="2"/>
    <n v="5.75"/>
    <s v="Sumac Ridge Stellar Jay Brut"/>
    <x v="8"/>
    <x v="1"/>
    <x v="4"/>
  </r>
  <r>
    <d v="2013-01-29T00:00:00"/>
    <n v="15"/>
    <n v="46"/>
    <s v="15050355"/>
    <n v="1"/>
    <n v="5.95"/>
    <s v="Starter Classic Caesar"/>
    <x v="5"/>
    <x v="0"/>
    <x v="4"/>
  </r>
  <r>
    <d v="2013-01-29T00:00:00"/>
    <n v="14"/>
    <n v="33"/>
    <s v="15050355"/>
    <n v="2"/>
    <n v="5.95"/>
    <s v="Bowl Chowder"/>
    <x v="5"/>
    <x v="0"/>
    <x v="4"/>
  </r>
  <r>
    <d v="2013-01-29T00:00:00"/>
    <n v="16"/>
    <n v="40"/>
    <s v="15050355"/>
    <n v="1"/>
    <n v="7.95"/>
    <s v="Express Sandwich"/>
    <x v="0"/>
    <x v="0"/>
    <x v="4"/>
  </r>
  <r>
    <d v="2013-01-29T00:00:00"/>
    <n v="18"/>
    <n v="53"/>
    <s v="15050355"/>
    <n v="1"/>
    <n v="4.5"/>
    <s v="Pint 1516 Lager"/>
    <x v="7"/>
    <x v="1"/>
    <x v="4"/>
  </r>
  <r>
    <d v="2013-01-29T00:00:00"/>
    <n v="19"/>
    <n v="34"/>
    <s v="15050357"/>
    <n v="1"/>
    <n v="7.95"/>
    <s v="Express Sandwich"/>
    <x v="0"/>
    <x v="0"/>
    <x v="4"/>
  </r>
  <r>
    <d v="2013-01-29T00:00:00"/>
    <n v="8"/>
    <n v="54"/>
    <s v="15050359"/>
    <n v="2"/>
    <n v="9.9499999999999993"/>
    <s v="Pizza 1/2 Dz Wing"/>
    <x v="4"/>
    <x v="0"/>
    <x v="4"/>
  </r>
  <r>
    <d v="2013-01-29T00:00:00"/>
    <n v="19"/>
    <n v="52"/>
    <s v="15050359"/>
    <n v="3"/>
    <n v="11.5"/>
    <s v="Seaview Brut Champagne"/>
    <x v="8"/>
    <x v="1"/>
    <x v="4"/>
  </r>
  <r>
    <d v="2013-01-29T00:00:00"/>
    <n v="12"/>
    <n v="50"/>
    <s v="15050359"/>
    <n v="2"/>
    <n v="3.8"/>
    <s v="Coffee"/>
    <x v="2"/>
    <x v="0"/>
    <x v="4"/>
  </r>
  <r>
    <d v="2013-01-29T00:00:00"/>
    <n v="9"/>
    <n v="3"/>
    <s v="15050360"/>
    <n v="1"/>
    <n v="10.95"/>
    <s v="2 pc Snapper &amp; Chips"/>
    <x v="4"/>
    <x v="0"/>
    <x v="4"/>
  </r>
  <r>
    <d v="2013-01-29T00:00:00"/>
    <n v="17"/>
    <n v="37"/>
    <s v="15050360"/>
    <n v="3"/>
    <n v="15"/>
    <s v="Cracked Frank's Merlot Gl"/>
    <x v="8"/>
    <x v="1"/>
    <x v="4"/>
  </r>
  <r>
    <d v="2013-01-29T00:00:00"/>
    <n v="22"/>
    <n v="27"/>
    <s v="15050361"/>
    <n v="10"/>
    <n v="16.899999999999999"/>
    <s v="Large Pop"/>
    <x v="2"/>
    <x v="0"/>
    <x v="4"/>
  </r>
  <r>
    <d v="2013-01-29T00:00:00"/>
    <n v="20"/>
    <n v="22"/>
    <s v="15050361"/>
    <n v="11"/>
    <n v="20.9"/>
    <s v="Coffee"/>
    <x v="2"/>
    <x v="0"/>
    <x v="4"/>
  </r>
  <r>
    <d v="2013-01-29T00:00:00"/>
    <n v="16"/>
    <n v="47"/>
    <s v="15050362"/>
    <n v="2"/>
    <n v="3.75"/>
    <s v="Large Pop"/>
    <x v="2"/>
    <x v="0"/>
    <x v="4"/>
  </r>
  <r>
    <d v="2013-01-29T00:00:00"/>
    <n v="11"/>
    <n v="10"/>
    <s v="15050363"/>
    <n v="2"/>
    <n v="3.8"/>
    <s v="Coffee"/>
    <x v="2"/>
    <x v="0"/>
    <x v="4"/>
  </r>
  <r>
    <d v="2013-01-29T00:00:00"/>
    <n v="12"/>
    <n v="17"/>
    <s v="15050364"/>
    <n v="1"/>
    <n v="1.9"/>
    <s v="Coffee"/>
    <x v="2"/>
    <x v="0"/>
    <x v="4"/>
  </r>
  <r>
    <d v="2013-01-29T00:00:00"/>
    <n v="15"/>
    <n v="52"/>
    <s v="15050364"/>
    <n v="1"/>
    <n v="1.85"/>
    <s v="Large Pop"/>
    <x v="2"/>
    <x v="0"/>
    <x v="4"/>
  </r>
  <r>
    <d v="2013-01-29T00:00:00"/>
    <n v="18"/>
    <n v="36"/>
    <s v="15050365"/>
    <n v="1"/>
    <n v="8.9499999999999993"/>
    <s v="Garlic Herb Ribs"/>
    <x v="6"/>
    <x v="0"/>
    <x v="4"/>
  </r>
  <r>
    <d v="2013-01-29T00:00:00"/>
    <n v="11"/>
    <n v="38"/>
    <s v="15050365"/>
    <n v="3"/>
    <n v="0"/>
    <s v="* Don't Make"/>
    <x v="6"/>
    <x v="0"/>
    <x v="4"/>
  </r>
  <r>
    <d v="2013-01-29T00:00:00"/>
    <n v="12"/>
    <n v="14"/>
    <s v="15050365"/>
    <n v="2"/>
    <n v="7.95"/>
    <s v="Express Sandwich"/>
    <x v="0"/>
    <x v="0"/>
    <x v="4"/>
  </r>
  <r>
    <d v="2013-01-29T00:00:00"/>
    <n v="16"/>
    <n v="49"/>
    <s v="15050365"/>
    <n v="2"/>
    <n v="9.9499999999999993"/>
    <s v="California Quesadilla"/>
    <x v="4"/>
    <x v="0"/>
    <x v="4"/>
  </r>
  <r>
    <d v="2013-01-29T00:00:00"/>
    <n v="10"/>
    <n v="21"/>
    <s v="16010248"/>
    <n v="1"/>
    <n v="9.9499999999999993"/>
    <s v="Prime Rib Burger"/>
    <x v="3"/>
    <x v="0"/>
    <x v="4"/>
  </r>
  <r>
    <d v="2013-01-29T00:00:00"/>
    <n v="9"/>
    <n v="53"/>
    <s v="16010248"/>
    <n v="2"/>
    <n v="9.9499999999999993"/>
    <s v="1 pc Snapper &amp; Chips"/>
    <x v="4"/>
    <x v="0"/>
    <x v="4"/>
  </r>
  <r>
    <d v="2013-01-29T00:00:00"/>
    <n v="10"/>
    <n v="27"/>
    <s v="16010248"/>
    <n v="2"/>
    <n v="6.95"/>
    <s v="Dessert $6"/>
    <x v="12"/>
    <x v="0"/>
    <x v="4"/>
  </r>
  <r>
    <d v="2013-01-29T00:00:00"/>
    <n v="15"/>
    <n v="27"/>
    <s v="16010248"/>
    <n v="3"/>
    <n v="3.8"/>
    <s v="Tea"/>
    <x v="2"/>
    <x v="0"/>
    <x v="4"/>
  </r>
  <r>
    <d v="2013-01-29T00:00:00"/>
    <n v="14"/>
    <n v="20"/>
    <s v="16010249"/>
    <n v="2"/>
    <n v="19.75"/>
    <s v="Special 21.95"/>
    <x v="4"/>
    <x v="0"/>
    <x v="4"/>
  </r>
  <r>
    <d v="2013-01-29T00:00:00"/>
    <n v="20"/>
    <n v="52"/>
    <s v="16010249"/>
    <n v="2"/>
    <n v="9.9"/>
    <s v="Gl Lindemans Bin 45 Cabernet"/>
    <x v="8"/>
    <x v="1"/>
    <x v="4"/>
  </r>
  <r>
    <d v="2013-01-29T00:00:00"/>
    <n v="13"/>
    <n v="57"/>
    <s v="16010250"/>
    <n v="2"/>
    <n v="7.95"/>
    <s v="Bowl Soup"/>
    <x v="5"/>
    <x v="0"/>
    <x v="4"/>
  </r>
  <r>
    <d v="2013-01-29T00:00:00"/>
    <n v="22"/>
    <n v="43"/>
    <s v="16010250"/>
    <n v="1"/>
    <n v="9.9499999999999993"/>
    <s v="Pizza Dz Wings"/>
    <x v="4"/>
    <x v="0"/>
    <x v="4"/>
  </r>
  <r>
    <d v="2013-01-29T00:00:00"/>
    <n v="15"/>
    <n v="35"/>
    <s v="16010250"/>
    <n v="1"/>
    <n v="4.5"/>
    <s v="Pint Winter Ale"/>
    <x v="7"/>
    <x v="1"/>
    <x v="4"/>
  </r>
  <r>
    <d v="2013-01-29T00:00:00"/>
    <n v="19"/>
    <n v="56"/>
    <s v="16010250"/>
    <n v="1"/>
    <n v="4.95"/>
    <s v="Gl Lindemans Bin 45 Cabernet"/>
    <x v="8"/>
    <x v="1"/>
    <x v="4"/>
  </r>
  <r>
    <d v="2013-01-30T00:00:00"/>
    <n v="16"/>
    <n v="33"/>
    <s v="15050366"/>
    <n v="1"/>
    <n v="1.25"/>
    <s v="Side Toast"/>
    <x v="1"/>
    <x v="0"/>
    <x v="4"/>
  </r>
  <r>
    <d v="2013-01-30T00:00:00"/>
    <n v="17"/>
    <n v="18"/>
    <s v="15050366"/>
    <n v="1"/>
    <n v="1.9"/>
    <s v="Coffee"/>
    <x v="2"/>
    <x v="0"/>
    <x v="4"/>
  </r>
  <r>
    <d v="2013-01-30T00:00:00"/>
    <n v="18"/>
    <n v="18"/>
    <s v="15050367"/>
    <n v="2"/>
    <n v="8.9499999999999993"/>
    <s v="Super Breakfast"/>
    <x v="1"/>
    <x v="0"/>
    <x v="4"/>
  </r>
  <r>
    <d v="2013-01-30T00:00:00"/>
    <n v="19"/>
    <n v="29"/>
    <s v="15050367"/>
    <n v="1"/>
    <n v="1.9"/>
    <s v="Coffee"/>
    <x v="2"/>
    <x v="0"/>
    <x v="4"/>
  </r>
  <r>
    <d v="2013-01-30T00:00:00"/>
    <n v="20"/>
    <n v="38"/>
    <s v="15050368"/>
    <n v="2"/>
    <n v="8.9499999999999993"/>
    <s v="Brunch Eggs Benny"/>
    <x v="1"/>
    <x v="0"/>
    <x v="4"/>
  </r>
  <r>
    <d v="2013-01-30T00:00:00"/>
    <n v="17"/>
    <n v="55"/>
    <s v="15050368"/>
    <n v="1"/>
    <n v="2.25"/>
    <s v="Ice Tea"/>
    <x v="2"/>
    <x v="0"/>
    <x v="4"/>
  </r>
  <r>
    <d v="2013-01-30T00:00:00"/>
    <n v="11"/>
    <n v="34"/>
    <s v="15050369"/>
    <n v="1"/>
    <n v="8.9499999999999993"/>
    <s v="Brunch Eggs Benny"/>
    <x v="1"/>
    <x v="0"/>
    <x v="4"/>
  </r>
  <r>
    <d v="2013-01-30T00:00:00"/>
    <n v="11"/>
    <n v="6"/>
    <s v="15050371"/>
    <n v="2"/>
    <n v="1.7"/>
    <s v="Coffee"/>
    <x v="2"/>
    <x v="0"/>
    <x v="4"/>
  </r>
  <r>
    <d v="2013-01-30T00:00:00"/>
    <n v="11"/>
    <n v="17"/>
    <s v="15050372"/>
    <n v="1"/>
    <n v="7.95"/>
    <s v="Express Sandwich"/>
    <x v="0"/>
    <x v="0"/>
    <x v="4"/>
  </r>
  <r>
    <d v="2013-01-30T00:00:00"/>
    <n v="12"/>
    <n v="8"/>
    <s v="15050373"/>
    <n v="3"/>
    <n v="3.75"/>
    <s v="Muffin"/>
    <x v="6"/>
    <x v="0"/>
    <x v="4"/>
  </r>
  <r>
    <d v="2013-01-30T00:00:00"/>
    <n v="19"/>
    <n v="8"/>
    <s v="15050373"/>
    <n v="3"/>
    <n v="3.8"/>
    <s v="Coffee"/>
    <x v="2"/>
    <x v="0"/>
    <x v="4"/>
  </r>
  <r>
    <d v="2013-01-30T00:00:00"/>
    <n v="14"/>
    <n v="34"/>
    <s v="15050374"/>
    <n v="2"/>
    <n v="10.95"/>
    <s v="2 pc Snapper &amp; Chips"/>
    <x v="4"/>
    <x v="0"/>
    <x v="4"/>
  </r>
  <r>
    <d v="2013-01-30T00:00:00"/>
    <n v="10"/>
    <n v="23"/>
    <s v="15050374"/>
    <n v="1"/>
    <n v="1.85"/>
    <s v="Large Pop"/>
    <x v="2"/>
    <x v="0"/>
    <x v="4"/>
  </r>
  <r>
    <d v="2013-01-30T00:00:00"/>
    <n v="13"/>
    <n v="40"/>
    <s v="15050375"/>
    <n v="2"/>
    <n v="7.95"/>
    <s v="Express Sandwich"/>
    <x v="0"/>
    <x v="0"/>
    <x v="4"/>
  </r>
  <r>
    <d v="2013-01-30T00:00:00"/>
    <n v="9"/>
    <n v="1"/>
    <s v="15050375"/>
    <n v="1"/>
    <n v="2.25"/>
    <s v="Milk"/>
    <x v="2"/>
    <x v="0"/>
    <x v="4"/>
  </r>
  <r>
    <d v="2013-01-30T00:00:00"/>
    <n v="18"/>
    <n v="47"/>
    <s v="15050376"/>
    <n v="2"/>
    <n v="3.95"/>
    <s v="Bowl Soup"/>
    <x v="5"/>
    <x v="0"/>
    <x v="4"/>
  </r>
  <r>
    <d v="2013-01-30T00:00:00"/>
    <n v="15"/>
    <n v="9"/>
    <s v="15050377"/>
    <n v="1"/>
    <n v="9.9499999999999993"/>
    <s v="Steak Sandwich"/>
    <x v="0"/>
    <x v="0"/>
    <x v="4"/>
  </r>
  <r>
    <d v="2013-01-30T00:00:00"/>
    <n v="13"/>
    <n v="35"/>
    <s v="15050379"/>
    <n v="2"/>
    <n v="7.95"/>
    <s v="Express Sandwich"/>
    <x v="0"/>
    <x v="0"/>
    <x v="4"/>
  </r>
  <r>
    <d v="2013-01-30T00:00:00"/>
    <n v="16"/>
    <n v="40"/>
    <s v="15050380"/>
    <n v="1"/>
    <n v="7.95"/>
    <s v="Express Sandwich"/>
    <x v="0"/>
    <x v="0"/>
    <x v="4"/>
  </r>
  <r>
    <d v="2013-01-30T00:00:00"/>
    <n v="18"/>
    <n v="9"/>
    <s v="15050381"/>
    <n v="2"/>
    <n v="5.95"/>
    <s v="1/2 Sandwich"/>
    <x v="0"/>
    <x v="0"/>
    <x v="4"/>
  </r>
  <r>
    <d v="2013-01-30T00:00:00"/>
    <n v="14"/>
    <n v="8"/>
    <s v="15050382"/>
    <n v="1"/>
    <n v="1.9"/>
    <s v="Tea"/>
    <x v="2"/>
    <x v="0"/>
    <x v="4"/>
  </r>
  <r>
    <d v="2013-01-30T00:00:00"/>
    <n v="10"/>
    <n v="7"/>
    <s v="15050382"/>
    <n v="3"/>
    <n v="3.8"/>
    <s v="Coffee"/>
    <x v="2"/>
    <x v="0"/>
    <x v="4"/>
  </r>
  <r>
    <d v="2013-01-30T00:00:00"/>
    <n v="14"/>
    <n v="6"/>
    <s v="15050383"/>
    <n v="2"/>
    <n v="5.35"/>
    <s v="1/2 Sandwich"/>
    <x v="0"/>
    <x v="0"/>
    <x v="4"/>
  </r>
  <r>
    <d v="2013-01-30T00:00:00"/>
    <n v="9"/>
    <n v="40"/>
    <s v="15050384"/>
    <n v="2"/>
    <n v="11.95"/>
    <s v="1/2 Sandwich"/>
    <x v="0"/>
    <x v="0"/>
    <x v="4"/>
  </r>
  <r>
    <d v="2013-01-30T00:00:00"/>
    <n v="14"/>
    <n v="19"/>
    <s v="15050385"/>
    <n v="1"/>
    <n v="5.95"/>
    <s v="1/2 Sandwich"/>
    <x v="0"/>
    <x v="0"/>
    <x v="4"/>
  </r>
  <r>
    <d v="2013-01-30T00:00:00"/>
    <n v="10"/>
    <n v="36"/>
    <s v="15050386"/>
    <n v="3"/>
    <n v="17.95"/>
    <s v="Cajun Chicken Burger"/>
    <x v="0"/>
    <x v="0"/>
    <x v="4"/>
  </r>
  <r>
    <d v="2013-01-30T00:00:00"/>
    <n v="22"/>
    <n v="0"/>
    <s v="15050386"/>
    <n v="2"/>
    <n v="1.9"/>
    <s v="Coffee"/>
    <x v="2"/>
    <x v="0"/>
    <x v="4"/>
  </r>
  <r>
    <d v="2013-01-30T00:00:00"/>
    <n v="19"/>
    <n v="20"/>
    <s v="15050386"/>
    <n v="1"/>
    <n v="1.9"/>
    <s v="Tea"/>
    <x v="2"/>
    <x v="0"/>
    <x v="4"/>
  </r>
  <r>
    <d v="2013-01-30T00:00:00"/>
    <n v="17"/>
    <n v="50"/>
    <s v="15050387"/>
    <n v="2"/>
    <n v="7.15"/>
    <s v="Bowl Soup"/>
    <x v="5"/>
    <x v="0"/>
    <x v="4"/>
  </r>
  <r>
    <d v="2013-01-30T00:00:00"/>
    <n v="11"/>
    <n v="33"/>
    <s v="15050387"/>
    <n v="1"/>
    <n v="1.7"/>
    <s v="Tea"/>
    <x v="2"/>
    <x v="0"/>
    <x v="4"/>
  </r>
  <r>
    <d v="2013-01-30T00:00:00"/>
    <n v="13"/>
    <n v="37"/>
    <s v="15050387"/>
    <n v="1"/>
    <n v="1.65"/>
    <s v="Large Pop"/>
    <x v="2"/>
    <x v="0"/>
    <x v="4"/>
  </r>
  <r>
    <d v="2013-01-30T00:00:00"/>
    <n v="10"/>
    <n v="23"/>
    <s v="15050388"/>
    <n v="1"/>
    <n v="10.95"/>
    <s v="Special 11.00"/>
    <x v="4"/>
    <x v="0"/>
    <x v="4"/>
  </r>
  <r>
    <d v="2013-01-30T00:00:00"/>
    <n v="16"/>
    <n v="40"/>
    <s v="15050388"/>
    <n v="2"/>
    <n v="1.9"/>
    <s v="Coffee"/>
    <x v="2"/>
    <x v="0"/>
    <x v="4"/>
  </r>
  <r>
    <d v="2013-01-30T00:00:00"/>
    <n v="21"/>
    <n v="41"/>
    <s v="15050389"/>
    <n v="1"/>
    <n v="7.95"/>
    <s v="Express Sandwich"/>
    <x v="0"/>
    <x v="0"/>
    <x v="4"/>
  </r>
  <r>
    <d v="2013-01-30T00:00:00"/>
    <n v="9"/>
    <n v="53"/>
    <s v="15050389"/>
    <n v="1"/>
    <n v="10.95"/>
    <s v="2 pc Snapper &amp; Chips"/>
    <x v="4"/>
    <x v="0"/>
    <x v="4"/>
  </r>
  <r>
    <d v="2013-01-30T00:00:00"/>
    <n v="20"/>
    <n v="6"/>
    <s v="15050389"/>
    <n v="2"/>
    <n v="1.85"/>
    <s v="Large Pop"/>
    <x v="2"/>
    <x v="0"/>
    <x v="4"/>
  </r>
  <r>
    <d v="2013-01-30T00:00:00"/>
    <n v="18"/>
    <n v="14"/>
    <s v="15050390"/>
    <n v="1"/>
    <n v="9.9499999999999993"/>
    <s v="Pastrami on rye"/>
    <x v="0"/>
    <x v="0"/>
    <x v="4"/>
  </r>
  <r>
    <d v="2013-01-30T00:00:00"/>
    <n v="11"/>
    <n v="25"/>
    <s v="15050390"/>
    <n v="2"/>
    <n v="6.95"/>
    <s v="Special 6.95"/>
    <x v="4"/>
    <x v="0"/>
    <x v="4"/>
  </r>
  <r>
    <d v="2013-01-30T00:00:00"/>
    <n v="9"/>
    <n v="36"/>
    <s v="15050390"/>
    <n v="3"/>
    <n v="3.8"/>
    <s v="Coffee"/>
    <x v="2"/>
    <x v="0"/>
    <x v="4"/>
  </r>
  <r>
    <d v="2013-01-30T00:00:00"/>
    <n v="14"/>
    <n v="58"/>
    <s v="15050391"/>
    <n v="2"/>
    <n v="10.95"/>
    <s v="2 pc Snapper &amp; Chips"/>
    <x v="4"/>
    <x v="0"/>
    <x v="4"/>
  </r>
  <r>
    <d v="2013-01-30T00:00:00"/>
    <n v="19"/>
    <n v="13"/>
    <s v="15050391"/>
    <n v="2"/>
    <n v="3.8"/>
    <s v="Coffee"/>
    <x v="2"/>
    <x v="0"/>
    <x v="4"/>
  </r>
  <r>
    <d v="2013-01-30T00:00:00"/>
    <n v="21"/>
    <n v="59"/>
    <s v="15050392"/>
    <n v="2"/>
    <n v="9.9499999999999993"/>
    <s v="Steak Sandwich"/>
    <x v="0"/>
    <x v="0"/>
    <x v="4"/>
  </r>
  <r>
    <d v="2013-01-30T00:00:00"/>
    <n v="12"/>
    <n v="36"/>
    <s v="15050392"/>
    <n v="2"/>
    <n v="1.85"/>
    <s v="Large Pop"/>
    <x v="2"/>
    <x v="0"/>
    <x v="4"/>
  </r>
  <r>
    <d v="2013-01-30T00:00:00"/>
    <n v="17"/>
    <n v="21"/>
    <s v="15050393"/>
    <n v="1"/>
    <n v="5.95"/>
    <s v="Artisan Greens"/>
    <x v="5"/>
    <x v="0"/>
    <x v="4"/>
  </r>
  <r>
    <d v="2013-01-30T00:00:00"/>
    <n v="8"/>
    <n v="15"/>
    <s v="15050393"/>
    <n v="2"/>
    <n v="1.9"/>
    <s v="Coffee"/>
    <x v="2"/>
    <x v="0"/>
    <x v="4"/>
  </r>
  <r>
    <d v="2013-01-30T00:00:00"/>
    <n v="9"/>
    <n v="22"/>
    <s v="15050394"/>
    <n v="2"/>
    <n v="5.95"/>
    <s v="1/2 Sandwich"/>
    <x v="0"/>
    <x v="0"/>
    <x v="4"/>
  </r>
  <r>
    <d v="2013-01-30T00:00:00"/>
    <n v="8"/>
    <n v="29"/>
    <s v="15050394"/>
    <n v="1"/>
    <n v="1.9"/>
    <s v="Coffee"/>
    <x v="2"/>
    <x v="0"/>
    <x v="4"/>
  </r>
  <r>
    <d v="2013-01-30T00:00:00"/>
    <n v="20"/>
    <n v="19"/>
    <s v="15050395"/>
    <n v="2"/>
    <n v="10.95"/>
    <s v="Special 11.00"/>
    <x v="4"/>
    <x v="0"/>
    <x v="4"/>
  </r>
  <r>
    <d v="2013-01-30T00:00:00"/>
    <n v="13"/>
    <n v="6"/>
    <s v="15050395"/>
    <n v="1"/>
    <n v="7"/>
    <s v="Classic Martini Gin"/>
    <x v="10"/>
    <x v="1"/>
    <x v="4"/>
  </r>
  <r>
    <d v="2013-01-30T00:00:00"/>
    <n v="10"/>
    <n v="6"/>
    <s v="15050396"/>
    <n v="2"/>
    <n v="5.95"/>
    <s v="1/2 Sandwich"/>
    <x v="0"/>
    <x v="0"/>
    <x v="4"/>
  </r>
  <r>
    <d v="2013-01-30T00:00:00"/>
    <n v="15"/>
    <n v="49"/>
    <s v="15050396"/>
    <n v="1"/>
    <n v="1.9"/>
    <s v="Coffee"/>
    <x v="2"/>
    <x v="0"/>
    <x v="4"/>
  </r>
  <r>
    <d v="2013-01-30T00:00:00"/>
    <n v="18"/>
    <n v="52"/>
    <s v="15050397"/>
    <n v="1"/>
    <n v="5.35"/>
    <s v="1/2 Sandwich"/>
    <x v="0"/>
    <x v="0"/>
    <x v="4"/>
  </r>
  <r>
    <d v="2013-01-30T00:00:00"/>
    <n v="13"/>
    <n v="54"/>
    <s v="15050397"/>
    <n v="2"/>
    <n v="9.9"/>
    <s v="Gl J T Sauvignon Blanc"/>
    <x v="8"/>
    <x v="1"/>
    <x v="4"/>
  </r>
  <r>
    <d v="2013-01-30T00:00:00"/>
    <n v="17"/>
    <n v="34"/>
    <s v="15050398"/>
    <n v="1"/>
    <n v="7.95"/>
    <s v="Express Sandwich"/>
    <x v="0"/>
    <x v="0"/>
    <x v="4"/>
  </r>
  <r>
    <d v="2013-01-30T00:00:00"/>
    <n v="21"/>
    <n v="33"/>
    <s v="15050398"/>
    <n v="1"/>
    <n v="1.9"/>
    <s v="Coffee"/>
    <x v="2"/>
    <x v="0"/>
    <x v="4"/>
  </r>
  <r>
    <d v="2013-01-30T00:00:00"/>
    <n v="18"/>
    <n v="19"/>
    <s v="15050399"/>
    <n v="2"/>
    <n v="5.95"/>
    <s v="1/2 Sandwich"/>
    <x v="0"/>
    <x v="0"/>
    <x v="4"/>
  </r>
  <r>
    <d v="2013-01-30T00:00:00"/>
    <n v="13"/>
    <n v="6"/>
    <s v="15050399"/>
    <n v="1"/>
    <n v="5.75"/>
    <s v="Seaview Brut Champagne"/>
    <x v="8"/>
    <x v="1"/>
    <x v="4"/>
  </r>
  <r>
    <d v="2013-01-30T00:00:00"/>
    <n v="13"/>
    <n v="23"/>
    <s v="15050400"/>
    <n v="2"/>
    <n v="5.95"/>
    <s v="1/2 Sandwich"/>
    <x v="0"/>
    <x v="0"/>
    <x v="4"/>
  </r>
  <r>
    <d v="2013-01-30T00:00:00"/>
    <n v="18"/>
    <n v="51"/>
    <s v="15050400"/>
    <n v="2"/>
    <n v="4.95"/>
    <s v="Gl J T Sauvignon Blanc"/>
    <x v="8"/>
    <x v="1"/>
    <x v="4"/>
  </r>
  <r>
    <d v="2013-01-30T00:00:00"/>
    <n v="21"/>
    <n v="57"/>
    <s v="15050401"/>
    <n v="2"/>
    <n v="1.95"/>
    <s v="Garlic Bread"/>
    <x v="5"/>
    <x v="0"/>
    <x v="4"/>
  </r>
  <r>
    <d v="2013-01-30T00:00:00"/>
    <n v="10"/>
    <n v="54"/>
    <s v="15050401"/>
    <n v="1"/>
    <n v="3.95"/>
    <s v="Bowl Soup"/>
    <x v="5"/>
    <x v="0"/>
    <x v="4"/>
  </r>
  <r>
    <d v="2013-01-30T00:00:00"/>
    <n v="14"/>
    <n v="23"/>
    <s v="15050401"/>
    <n v="2"/>
    <n v="4.95"/>
    <s v="Gl J T Sauvignon Blanc"/>
    <x v="8"/>
    <x v="1"/>
    <x v="4"/>
  </r>
  <r>
    <d v="2013-01-30T00:00:00"/>
    <n v="21"/>
    <n v="26"/>
    <s v="15050401"/>
    <n v="1"/>
    <n v="1.9"/>
    <s v="Coffee"/>
    <x v="2"/>
    <x v="0"/>
    <x v="4"/>
  </r>
  <r>
    <d v="2013-01-30T00:00:00"/>
    <n v="13"/>
    <n v="45"/>
    <s v="15050402"/>
    <n v="2"/>
    <n v="9.9499999999999993"/>
    <s v="California Quesadilla"/>
    <x v="4"/>
    <x v="0"/>
    <x v="4"/>
  </r>
  <r>
    <d v="2013-01-30T00:00:00"/>
    <n v="10"/>
    <n v="11"/>
    <s v="15050403"/>
    <n v="1"/>
    <n v="5.95"/>
    <s v="1/2 Sandwich"/>
    <x v="0"/>
    <x v="0"/>
    <x v="4"/>
  </r>
  <r>
    <d v="2013-01-30T00:00:00"/>
    <n v="8"/>
    <n v="17"/>
    <s v="15050404"/>
    <n v="2"/>
    <n v="10.95"/>
    <s v="Special 11.00"/>
    <x v="4"/>
    <x v="0"/>
    <x v="4"/>
  </r>
  <r>
    <d v="2013-01-30T00:00:00"/>
    <n v="16"/>
    <n v="2"/>
    <s v="15050404"/>
    <n v="1"/>
    <n v="4.95"/>
    <s v="Gl J T Sauvignon Blanc"/>
    <x v="8"/>
    <x v="1"/>
    <x v="4"/>
  </r>
  <r>
    <d v="2013-01-30T00:00:00"/>
    <n v="16"/>
    <n v="0"/>
    <s v="15050405"/>
    <n v="4"/>
    <n v="29.95"/>
    <s v="Prime Rib Burger"/>
    <x v="3"/>
    <x v="0"/>
    <x v="4"/>
  </r>
  <r>
    <d v="2013-01-30T00:00:00"/>
    <n v="19"/>
    <n v="10"/>
    <s v="15050405"/>
    <n v="1"/>
    <n v="2.25"/>
    <s v="Ice Tea"/>
    <x v="2"/>
    <x v="0"/>
    <x v="4"/>
  </r>
  <r>
    <d v="2013-01-30T00:00:00"/>
    <n v="18"/>
    <n v="32"/>
    <s v="15050405"/>
    <n v="2"/>
    <n v="3.75"/>
    <s v="Large Pop"/>
    <x v="2"/>
    <x v="0"/>
    <x v="4"/>
  </r>
  <r>
    <d v="2013-01-30T00:00:00"/>
    <n v="15"/>
    <n v="46"/>
    <s v="15050406"/>
    <n v="2"/>
    <n v="9.9499999999999993"/>
    <s v="Steak Sandwich"/>
    <x v="0"/>
    <x v="0"/>
    <x v="4"/>
  </r>
  <r>
    <d v="2013-01-30T00:00:00"/>
    <n v="19"/>
    <n v="15"/>
    <s v="15050406"/>
    <n v="1"/>
    <n v="2.25"/>
    <s v="Ice Tea"/>
    <x v="2"/>
    <x v="0"/>
    <x v="4"/>
  </r>
  <r>
    <d v="2013-01-30T00:00:00"/>
    <n v="13"/>
    <n v="27"/>
    <s v="15050407"/>
    <n v="2"/>
    <n v="9.9499999999999993"/>
    <s v="Steak Sandwich"/>
    <x v="0"/>
    <x v="0"/>
    <x v="4"/>
  </r>
  <r>
    <d v="2013-01-30T00:00:00"/>
    <n v="17"/>
    <n v="51"/>
    <s v="15050407"/>
    <n v="2"/>
    <n v="1.9"/>
    <s v="Tea"/>
    <x v="2"/>
    <x v="0"/>
    <x v="4"/>
  </r>
  <r>
    <d v="2013-01-30T00:00:00"/>
    <n v="21"/>
    <n v="29"/>
    <s v="15050410"/>
    <n v="3"/>
    <n v="0"/>
    <s v="* Don't Make"/>
    <x v="6"/>
    <x v="0"/>
    <x v="4"/>
  </r>
  <r>
    <d v="2013-01-30T00:00:00"/>
    <n v="20"/>
    <n v="31"/>
    <s v="15050410"/>
    <n v="4"/>
    <n v="43.8"/>
    <s v="Special 11.00"/>
    <x v="4"/>
    <x v="0"/>
    <x v="4"/>
  </r>
  <r>
    <d v="2013-01-30T00:00:00"/>
    <n v="14"/>
    <n v="6"/>
    <s v="15050411"/>
    <n v="17"/>
    <n v="31.95"/>
    <s v="Large Pop"/>
    <x v="2"/>
    <x v="0"/>
    <x v="4"/>
  </r>
  <r>
    <d v="2013-01-30T00:00:00"/>
    <n v="13"/>
    <n v="43"/>
    <s v="15050411"/>
    <n v="43"/>
    <n v="81.7"/>
    <s v="Coffee"/>
    <x v="2"/>
    <x v="0"/>
    <x v="4"/>
  </r>
  <r>
    <d v="2013-01-30T00:00:00"/>
    <n v="19"/>
    <n v="2"/>
    <s v="15050412"/>
    <n v="2"/>
    <n v="3.85"/>
    <s v="Gin"/>
    <x v="10"/>
    <x v="1"/>
    <x v="4"/>
  </r>
  <r>
    <d v="2013-01-30T00:00:00"/>
    <n v="19"/>
    <n v="57"/>
    <s v="15050413"/>
    <n v="3"/>
    <n v="19.95"/>
    <s v="Prime Rib Burger"/>
    <x v="3"/>
    <x v="0"/>
    <x v="4"/>
  </r>
  <r>
    <d v="2013-01-30T00:00:00"/>
    <n v="21"/>
    <n v="0"/>
    <s v="15050413"/>
    <n v="3"/>
    <n v="9"/>
    <s v="Pint Sleeman Honey"/>
    <x v="7"/>
    <x v="1"/>
    <x v="4"/>
  </r>
  <r>
    <d v="2013-01-30T00:00:00"/>
    <n v="18"/>
    <n v="27"/>
    <s v="15050414"/>
    <n v="2"/>
    <n v="11.95"/>
    <s v="Bowl Chowder"/>
    <x v="5"/>
    <x v="0"/>
    <x v="4"/>
  </r>
  <r>
    <d v="2013-01-30T00:00:00"/>
    <n v="20"/>
    <n v="7"/>
    <s v="15050414"/>
    <n v="1"/>
    <n v="0"/>
    <s v="* Course Break"/>
    <x v="4"/>
    <x v="0"/>
    <x v="4"/>
  </r>
  <r>
    <d v="2013-01-30T00:00:00"/>
    <n v="22"/>
    <n v="50"/>
    <s v="15050414"/>
    <n v="1"/>
    <n v="10.95"/>
    <s v="2 pc Snapper &amp; Chips"/>
    <x v="4"/>
    <x v="0"/>
    <x v="4"/>
  </r>
  <r>
    <d v="2013-01-30T00:00:00"/>
    <n v="9"/>
    <n v="59"/>
    <s v="15050414"/>
    <n v="1"/>
    <n v="9.9499999999999993"/>
    <s v="1 pc Snapper &amp; Chips"/>
    <x v="4"/>
    <x v="0"/>
    <x v="4"/>
  </r>
  <r>
    <d v="2013-01-30T00:00:00"/>
    <n v="18"/>
    <n v="25"/>
    <s v="15050414"/>
    <n v="2"/>
    <n v="0"/>
    <s v="* Fire Order"/>
    <x v="14"/>
    <x v="0"/>
    <x v="4"/>
  </r>
  <r>
    <d v="2013-01-30T00:00:00"/>
    <n v="20"/>
    <n v="27"/>
    <s v="15050415"/>
    <n v="2"/>
    <n v="10.95"/>
    <s v="The &quot;Clubhouse&quot;"/>
    <x v="0"/>
    <x v="0"/>
    <x v="4"/>
  </r>
  <r>
    <d v="2013-01-30T00:00:00"/>
    <n v="8"/>
    <n v="13"/>
    <s v="15050416"/>
    <n v="1"/>
    <n v="9.9499999999999993"/>
    <s v="Prime Rib Burger"/>
    <x v="3"/>
    <x v="0"/>
    <x v="4"/>
  </r>
  <r>
    <d v="2013-01-31T00:00:00"/>
    <n v="21"/>
    <n v="49"/>
    <s v="15050418"/>
    <n v="1"/>
    <n v="8.9499999999999993"/>
    <s v="Breakfast Burrito"/>
    <x v="1"/>
    <x v="0"/>
    <x v="4"/>
  </r>
  <r>
    <d v="2013-01-31T00:00:00"/>
    <n v="22"/>
    <n v="54"/>
    <s v="15050420"/>
    <n v="2"/>
    <n v="1.7"/>
    <s v="Coffee"/>
    <x v="2"/>
    <x v="0"/>
    <x v="4"/>
  </r>
  <r>
    <d v="2013-01-31T00:00:00"/>
    <n v="14"/>
    <n v="0"/>
    <s v="15050421"/>
    <n v="1"/>
    <n v="8.9499999999999993"/>
    <s v="Omelette"/>
    <x v="1"/>
    <x v="0"/>
    <x v="4"/>
  </r>
  <r>
    <d v="2013-01-31T00:00:00"/>
    <n v="12"/>
    <n v="34"/>
    <s v="15050422"/>
    <n v="1"/>
    <n v="8.9499999999999993"/>
    <s v="Omelette"/>
    <x v="1"/>
    <x v="0"/>
    <x v="4"/>
  </r>
  <r>
    <d v="2013-01-31T00:00:00"/>
    <n v="10"/>
    <n v="6"/>
    <s v="15050423"/>
    <n v="1"/>
    <n v="10.95"/>
    <s v="Mediterranean Chicken Salad"/>
    <x v="5"/>
    <x v="0"/>
    <x v="4"/>
  </r>
  <r>
    <d v="2013-01-31T00:00:00"/>
    <n v="12"/>
    <n v="27"/>
    <s v="15050424"/>
    <n v="1"/>
    <n v="1.9"/>
    <s v="Coffee"/>
    <x v="2"/>
    <x v="0"/>
    <x v="4"/>
  </r>
  <r>
    <d v="2013-01-31T00:00:00"/>
    <n v="12"/>
    <n v="26"/>
    <s v="15050425"/>
    <n v="1"/>
    <n v="7.95"/>
    <s v="Express Sandwich"/>
    <x v="0"/>
    <x v="0"/>
    <x v="4"/>
  </r>
  <r>
    <d v="2013-01-31T00:00:00"/>
    <n v="19"/>
    <n v="33"/>
    <s v="15050426"/>
    <n v="2"/>
    <n v="7.95"/>
    <s v="Express Sandwich"/>
    <x v="0"/>
    <x v="0"/>
    <x v="4"/>
  </r>
  <r>
    <d v="2013-01-31T00:00:00"/>
    <n v="9"/>
    <n v="10"/>
    <s v="15050427"/>
    <n v="2"/>
    <n v="4.5"/>
    <s v="Sandwich ONLY"/>
    <x v="0"/>
    <x v="0"/>
    <x v="4"/>
  </r>
  <r>
    <d v="2013-01-31T00:00:00"/>
    <n v="18"/>
    <n v="38"/>
    <s v="15050428"/>
    <n v="2"/>
    <n v="4.5"/>
    <s v="Sandwich ONLY"/>
    <x v="0"/>
    <x v="0"/>
    <x v="4"/>
  </r>
  <r>
    <d v="2013-01-31T00:00:00"/>
    <n v="12"/>
    <n v="57"/>
    <s v="15050429"/>
    <n v="2"/>
    <n v="7.95"/>
    <s v="Express Sandwich"/>
    <x v="0"/>
    <x v="0"/>
    <x v="4"/>
  </r>
  <r>
    <d v="2013-01-31T00:00:00"/>
    <n v="9"/>
    <n v="21"/>
    <s v="15050430"/>
    <n v="1"/>
    <n v="4.05"/>
    <s v="Sandwich ONLY"/>
    <x v="0"/>
    <x v="0"/>
    <x v="4"/>
  </r>
  <r>
    <d v="2013-01-31T00:00:00"/>
    <n v="14"/>
    <n v="41"/>
    <s v="15050430"/>
    <n v="2"/>
    <n v="1.7"/>
    <s v="Coffee"/>
    <x v="2"/>
    <x v="0"/>
    <x v="4"/>
  </r>
  <r>
    <d v="2013-01-31T00:00:00"/>
    <n v="21"/>
    <n v="42"/>
    <s v="15050431"/>
    <n v="1"/>
    <n v="8.9499999999999993"/>
    <s v="California Quesadilla"/>
    <x v="4"/>
    <x v="0"/>
    <x v="4"/>
  </r>
  <r>
    <d v="2013-01-31T00:00:00"/>
    <n v="12"/>
    <n v="28"/>
    <s v="15050431"/>
    <n v="3"/>
    <n v="3.4"/>
    <s v="Coffee"/>
    <x v="2"/>
    <x v="0"/>
    <x v="4"/>
  </r>
  <r>
    <d v="2013-01-31T00:00:00"/>
    <n v="10"/>
    <n v="41"/>
    <s v="15050432"/>
    <n v="2"/>
    <n v="10.95"/>
    <s v="Special 11.00"/>
    <x v="4"/>
    <x v="0"/>
    <x v="4"/>
  </r>
  <r>
    <d v="2013-01-31T00:00:00"/>
    <n v="11"/>
    <n v="10"/>
    <s v="15050433"/>
    <n v="1"/>
    <n v="7.95"/>
    <s v="Express Sandwich"/>
    <x v="0"/>
    <x v="0"/>
    <x v="4"/>
  </r>
  <r>
    <d v="2013-01-31T00:00:00"/>
    <n v="14"/>
    <n v="15"/>
    <s v="15050433"/>
    <n v="1"/>
    <n v="9.9499999999999993"/>
    <s v="Prime Rib Burger"/>
    <x v="3"/>
    <x v="0"/>
    <x v="4"/>
  </r>
  <r>
    <d v="2013-01-31T00:00:00"/>
    <n v="14"/>
    <n v="39"/>
    <s v="15050433"/>
    <n v="1"/>
    <n v="10.95"/>
    <s v="Special 11.00"/>
    <x v="4"/>
    <x v="0"/>
    <x v="4"/>
  </r>
  <r>
    <d v="2013-01-31T00:00:00"/>
    <n v="22"/>
    <n v="12"/>
    <s v="15050433"/>
    <n v="2"/>
    <n v="4.25"/>
    <s v="Growers Apple"/>
    <x v="13"/>
    <x v="1"/>
    <x v="4"/>
  </r>
  <r>
    <d v="2013-01-31T00:00:00"/>
    <n v="15"/>
    <n v="9"/>
    <s v="15050433"/>
    <n v="2"/>
    <n v="4.5"/>
    <s v="Pint Sleeman Honey"/>
    <x v="7"/>
    <x v="1"/>
    <x v="4"/>
  </r>
  <r>
    <d v="2013-01-31T00:00:00"/>
    <n v="19"/>
    <n v="11"/>
    <s v="15050433"/>
    <n v="2"/>
    <n v="4.5"/>
    <s v="Pint Winter Ale"/>
    <x v="7"/>
    <x v="1"/>
    <x v="4"/>
  </r>
  <r>
    <d v="2013-01-31T00:00:00"/>
    <n v="11"/>
    <n v="23"/>
    <s v="15050433"/>
    <n v="1"/>
    <n v="1.9"/>
    <s v="Coffee"/>
    <x v="2"/>
    <x v="0"/>
    <x v="4"/>
  </r>
  <r>
    <d v="2013-01-31T00:00:00"/>
    <n v="13"/>
    <n v="50"/>
    <s v="15050434"/>
    <n v="2"/>
    <n v="10.95"/>
    <s v="2 pc Snapper &amp; Chips"/>
    <x v="4"/>
    <x v="0"/>
    <x v="4"/>
  </r>
  <r>
    <d v="2013-01-31T00:00:00"/>
    <n v="20"/>
    <n v="9"/>
    <s v="15050435"/>
    <n v="2"/>
    <n v="10.95"/>
    <s v="2 pc Snapper &amp; Chips"/>
    <x v="4"/>
    <x v="0"/>
    <x v="4"/>
  </r>
  <r>
    <d v="2013-01-31T00:00:00"/>
    <n v="19"/>
    <n v="25"/>
    <s v="15050436"/>
    <n v="1"/>
    <n v="4.5"/>
    <s v="Pint Winter Ale"/>
    <x v="7"/>
    <x v="1"/>
    <x v="4"/>
  </r>
  <r>
    <d v="2013-01-31T00:00:00"/>
    <n v="22"/>
    <n v="54"/>
    <s v="15050436"/>
    <n v="1"/>
    <n v="4.95"/>
    <s v="Caesar"/>
    <x v="10"/>
    <x v="1"/>
    <x v="4"/>
  </r>
  <r>
    <d v="2013-01-31T00:00:00"/>
    <n v="18"/>
    <n v="1"/>
    <s v="15050437"/>
    <n v="1"/>
    <n v="4.5"/>
    <s v="Sandwich ONLY"/>
    <x v="0"/>
    <x v="0"/>
    <x v="4"/>
  </r>
  <r>
    <d v="2013-01-31T00:00:00"/>
    <n v="18"/>
    <n v="8"/>
    <s v="15050439"/>
    <n v="1"/>
    <n v="4"/>
    <s v="Budweiser"/>
    <x v="9"/>
    <x v="1"/>
    <x v="4"/>
  </r>
  <r>
    <d v="2013-01-31T00:00:00"/>
    <n v="15"/>
    <n v="56"/>
    <s v="15050439"/>
    <n v="1"/>
    <n v="4.5"/>
    <s v="Pint 1516 Lager"/>
    <x v="7"/>
    <x v="1"/>
    <x v="4"/>
  </r>
  <r>
    <d v="2013-01-31T00:00:00"/>
    <n v="19"/>
    <n v="18"/>
    <s v="15050439"/>
    <n v="3"/>
    <n v="9.9"/>
    <s v="Gl Lindemans Bin 45 Cabernet"/>
    <x v="8"/>
    <x v="1"/>
    <x v="4"/>
  </r>
  <r>
    <d v="2013-01-31T00:00:00"/>
    <n v="15"/>
    <n v="26"/>
    <s v="15050440"/>
    <n v="1"/>
    <n v="10.95"/>
    <s v="The &quot;Clubhouse&quot;"/>
    <x v="0"/>
    <x v="0"/>
    <x v="4"/>
  </r>
  <r>
    <d v="2013-01-31T00:00:00"/>
    <n v="21"/>
    <n v="0"/>
    <s v="15050441"/>
    <n v="2"/>
    <n v="2.25"/>
    <s v="Ice Tea"/>
    <x v="2"/>
    <x v="0"/>
    <x v="4"/>
  </r>
  <r>
    <d v="2013-01-31T00:00:00"/>
    <n v="16"/>
    <n v="30"/>
    <s v="15050442"/>
    <n v="1"/>
    <n v="7.95"/>
    <s v="Express Sandwich"/>
    <x v="0"/>
    <x v="0"/>
    <x v="4"/>
  </r>
  <r>
    <d v="2013-01-31T00:00:00"/>
    <n v="18"/>
    <n v="23"/>
    <s v="15050442"/>
    <n v="1"/>
    <n v="9.9499999999999993"/>
    <s v="Steak Sandwich"/>
    <x v="0"/>
    <x v="0"/>
    <x v="4"/>
  </r>
  <r>
    <d v="2013-01-31T00:00:00"/>
    <n v="11"/>
    <n v="41"/>
    <s v="15050442"/>
    <n v="1"/>
    <n v="10.95"/>
    <s v="The &quot;Clubhouse&quot;"/>
    <x v="0"/>
    <x v="0"/>
    <x v="4"/>
  </r>
  <r>
    <d v="2013-01-31T00:00:00"/>
    <n v="21"/>
    <n v="42"/>
    <s v="15050442"/>
    <n v="3"/>
    <n v="11.5"/>
    <s v="Sumac Ridge Stellar Jay Brut"/>
    <x v="8"/>
    <x v="1"/>
    <x v="4"/>
  </r>
  <r>
    <d v="2013-01-31T00:00:00"/>
    <n v="8"/>
    <n v="26"/>
    <s v="15050442"/>
    <n v="2"/>
    <n v="2.25"/>
    <s v="Ice Tea"/>
    <x v="2"/>
    <x v="0"/>
    <x v="4"/>
  </r>
  <r>
    <d v="2013-01-31T00:00:00"/>
    <n v="8"/>
    <n v="58"/>
    <s v="15050443"/>
    <n v="2"/>
    <n v="9.9499999999999993"/>
    <s v="Pastrami on rye"/>
    <x v="0"/>
    <x v="0"/>
    <x v="4"/>
  </r>
  <r>
    <d v="2013-01-31T00:00:00"/>
    <n v="10"/>
    <n v="53"/>
    <s v="15050443"/>
    <n v="2"/>
    <n v="9.9499999999999993"/>
    <s v="Prime Rib Burger"/>
    <x v="3"/>
    <x v="0"/>
    <x v="4"/>
  </r>
  <r>
    <d v="2013-01-31T00:00:00"/>
    <n v="22"/>
    <n v="13"/>
    <s v="15050443"/>
    <n v="2"/>
    <n v="17.95"/>
    <s v="Special 17.00"/>
    <x v="4"/>
    <x v="0"/>
    <x v="4"/>
  </r>
  <r>
    <d v="2013-01-31T00:00:00"/>
    <n v="14"/>
    <n v="33"/>
    <s v="15050443"/>
    <n v="1"/>
    <n v="16.95"/>
    <s v="Special 16.00"/>
    <x v="4"/>
    <x v="0"/>
    <x v="4"/>
  </r>
  <r>
    <d v="2013-01-31T00:00:00"/>
    <n v="14"/>
    <n v="11"/>
    <s v="15050443"/>
    <n v="2"/>
    <n v="6"/>
    <s v="Guinness"/>
    <x v="7"/>
    <x v="1"/>
    <x v="4"/>
  </r>
  <r>
    <d v="2013-01-31T00:00:00"/>
    <n v="21"/>
    <n v="4"/>
    <s v="15050443"/>
    <n v="2"/>
    <n v="13.45"/>
    <s v="1/2 J T Merlot"/>
    <x v="8"/>
    <x v="1"/>
    <x v="4"/>
  </r>
  <r>
    <d v="2013-01-31T00:00:00"/>
    <n v="20"/>
    <n v="44"/>
    <s v="15050443"/>
    <n v="4"/>
    <n v="20.25"/>
    <s v="Gl Wynns Riesling"/>
    <x v="8"/>
    <x v="1"/>
    <x v="4"/>
  </r>
  <r>
    <d v="2013-01-31T00:00:00"/>
    <n v="12"/>
    <n v="39"/>
    <s v="15050444"/>
    <n v="2"/>
    <n v="11.5"/>
    <s v="Gls. Eaglehawk Chardonay"/>
    <x v="8"/>
    <x v="1"/>
    <x v="4"/>
  </r>
  <r>
    <d v="2013-01-31T00:00:00"/>
    <n v="10"/>
    <n v="28"/>
    <s v="15050445"/>
    <n v="2"/>
    <n v="16.95"/>
    <s v="Special 16.00"/>
    <x v="4"/>
    <x v="0"/>
    <x v="4"/>
  </r>
  <r>
    <d v="2013-01-31T00:00:00"/>
    <n v="17"/>
    <n v="43"/>
    <s v="15050445"/>
    <n v="2"/>
    <n v="1.9"/>
    <s v="Coffee"/>
    <x v="2"/>
    <x v="0"/>
    <x v="4"/>
  </r>
  <r>
    <d v="2013-01-31T00:00:00"/>
    <n v="13"/>
    <n v="12"/>
    <s v="15050446"/>
    <n v="31"/>
    <n v="56.4"/>
    <s v="Large Pop"/>
    <x v="2"/>
    <x v="0"/>
    <x v="4"/>
  </r>
  <r>
    <d v="2013-01-31T00:00:00"/>
    <n v="18"/>
    <n v="33"/>
    <s v="15050446"/>
    <n v="75"/>
    <n v="142.5"/>
    <s v="Coffee"/>
    <x v="2"/>
    <x v="0"/>
    <x v="4"/>
  </r>
  <r>
    <d v="2013-01-31T00:00:00"/>
    <n v="21"/>
    <n v="3"/>
    <s v="15050447"/>
    <n v="1"/>
    <n v="1.9"/>
    <s v="Coffee"/>
    <x v="2"/>
    <x v="0"/>
    <x v="4"/>
  </r>
  <r>
    <d v="2013-01-31T00:00:00"/>
    <n v="16"/>
    <n v="3"/>
    <s v="15050447"/>
    <n v="2"/>
    <n v="1.9"/>
    <s v="Tea"/>
    <x v="2"/>
    <x v="0"/>
    <x v="4"/>
  </r>
  <r>
    <d v="2013-01-31T00:00:00"/>
    <n v="21"/>
    <n v="14"/>
    <s v="15050447"/>
    <n v="1"/>
    <n v="1.85"/>
    <s v="Large Pop"/>
    <x v="2"/>
    <x v="0"/>
    <x v="4"/>
  </r>
  <r>
    <d v="2013-01-31T00:00:00"/>
    <n v="19"/>
    <n v="12"/>
    <s v="15050448"/>
    <n v="2"/>
    <n v="0"/>
    <s v="* Don't Make"/>
    <x v="6"/>
    <x v="0"/>
    <x v="4"/>
  </r>
  <r>
    <d v="2013-01-31T00:00:00"/>
    <n v="10"/>
    <n v="37"/>
    <s v="15050448"/>
    <n v="8"/>
    <n v="76.650000000000006"/>
    <s v="Special 11.00"/>
    <x v="4"/>
    <x v="0"/>
    <x v="4"/>
  </r>
  <r>
    <d v="2013-01-31T00:00:00"/>
    <n v="12"/>
    <n v="58"/>
    <s v="15050449"/>
    <n v="2"/>
    <n v="5.25"/>
    <s v="Gl Gabb P/Grigio"/>
    <x v="8"/>
    <x v="1"/>
    <x v="4"/>
  </r>
  <r>
    <d v="2013-01-31T00:00:00"/>
    <n v="12"/>
    <n v="5"/>
    <s v="16010251"/>
    <n v="2"/>
    <n v="5.95"/>
    <s v="1/2 Sandwich"/>
    <x v="0"/>
    <x v="0"/>
    <x v="4"/>
  </r>
  <r>
    <d v="2013-01-31T00:00:00"/>
    <n v="16"/>
    <n v="43"/>
    <s v="16010252"/>
    <n v="1"/>
    <n v="3.95"/>
    <s v="Dessert 3.95"/>
    <x v="12"/>
    <x v="0"/>
    <x v="4"/>
  </r>
  <r>
    <d v="2013-01-31T00:00:00"/>
    <n v="12"/>
    <n v="5"/>
    <s v="16010253"/>
    <n v="1"/>
    <n v="9.9499999999999993"/>
    <s v="Prime Rib Burger"/>
    <x v="3"/>
    <x v="0"/>
    <x v="4"/>
  </r>
  <r>
    <d v="2013-01-31T00:00:00"/>
    <n v="16"/>
    <n v="4"/>
    <s v="16010254"/>
    <n v="3"/>
    <n v="10.75"/>
    <s v="1/2 Sandwich"/>
    <x v="0"/>
    <x v="0"/>
    <x v="4"/>
  </r>
  <r>
    <d v="2013-01-31T00:00:00"/>
    <n v="10"/>
    <n v="49"/>
    <s v="16010254"/>
    <n v="3"/>
    <n v="3.4"/>
    <s v="Coffee"/>
    <x v="2"/>
    <x v="0"/>
    <x v="4"/>
  </r>
  <r>
    <d v="2013-01-31T00:00:00"/>
    <n v="15"/>
    <n v="37"/>
    <s v="16010255"/>
    <n v="2"/>
    <n v="8.9499999999999993"/>
    <s v="Cajun Chicken Burger"/>
    <x v="0"/>
    <x v="0"/>
    <x v="4"/>
  </r>
  <r>
    <d v="2013-01-31T00:00:00"/>
    <n v="9"/>
    <n v="38"/>
    <s v="16010255"/>
    <n v="1"/>
    <n v="6.95"/>
    <s v="Dessert $6"/>
    <x v="12"/>
    <x v="0"/>
    <x v="4"/>
  </r>
  <r>
    <d v="2013-01-31T00:00:00"/>
    <n v="19"/>
    <n v="53"/>
    <s v="16010255"/>
    <n v="1"/>
    <n v="1.9"/>
    <s v="Coffee"/>
    <x v="2"/>
    <x v="0"/>
    <x v="4"/>
  </r>
  <r>
    <d v="2013-01-31T00:00:00"/>
    <n v="15"/>
    <n v="10"/>
    <s v="16010256"/>
    <n v="1"/>
    <n v="10.95"/>
    <s v="The &quot;Clubhouse&quot;"/>
    <x v="0"/>
    <x v="0"/>
    <x v="4"/>
  </r>
  <r>
    <d v="2013-01-31T00:00:00"/>
    <n v="18"/>
    <n v="54"/>
    <s v="16010257"/>
    <n v="2"/>
    <n v="9.9"/>
    <s v="Caesar"/>
    <x v="10"/>
    <x v="1"/>
    <x v="4"/>
  </r>
  <r>
    <d v="2013-01-31T00:00:00"/>
    <n v="20"/>
    <n v="40"/>
    <s v="16010257"/>
    <n v="2"/>
    <n v="3.8"/>
    <s v="Coffee"/>
    <x v="2"/>
    <x v="0"/>
    <x v="4"/>
  </r>
  <r>
    <d v="2013-01-31T00:00:00"/>
    <n v="20"/>
    <n v="32"/>
    <s v="16010258"/>
    <n v="1"/>
    <n v="1.85"/>
    <s v="Large Pop"/>
    <x v="2"/>
    <x v="0"/>
    <x v="4"/>
  </r>
  <r>
    <d v="2013-01-31T00:00:00"/>
    <n v="18"/>
    <n v="3"/>
    <s v="16010259"/>
    <n v="1"/>
    <n v="3.85"/>
    <s v="Dark Rum"/>
    <x v="10"/>
    <x v="1"/>
    <x v="4"/>
  </r>
  <r>
    <d v="2013-01-31T00:00:00"/>
    <n v="9"/>
    <n v="13"/>
    <s v="16010260"/>
    <n v="2"/>
    <n v="1.85"/>
    <s v="Large Pop"/>
    <x v="2"/>
    <x v="0"/>
    <x v="4"/>
  </r>
  <r>
    <d v="2013-01-31T00:00:00"/>
    <n v="12"/>
    <n v="55"/>
    <s v="16010261"/>
    <n v="1"/>
    <n v="1.85"/>
    <s v="Large Pop"/>
    <x v="2"/>
    <x v="0"/>
    <x v="4"/>
  </r>
  <r>
    <d v="2013-01-31T00:00:00"/>
    <n v="20"/>
    <n v="56"/>
    <s v="16010262"/>
    <n v="2"/>
    <n v="5.75"/>
    <s v="Gls Wolf BlaCab/Sauv"/>
    <x v="8"/>
    <x v="1"/>
    <x v="4"/>
  </r>
  <r>
    <d v="2013-01-31T00:00:00"/>
    <n v="19"/>
    <n v="25"/>
    <s v="16010263"/>
    <n v="2"/>
    <n v="4.5"/>
    <s v="Pint 1516 Lager"/>
    <x v="7"/>
    <x v="1"/>
    <x v="4"/>
  </r>
  <r>
    <d v="2013-01-31T00:00:00"/>
    <n v="19"/>
    <n v="30"/>
    <s v="16010264"/>
    <n v="1"/>
    <n v="4.95"/>
    <s v="Caesar"/>
    <x v="10"/>
    <x v="1"/>
    <x v="4"/>
  </r>
  <r>
    <d v="2013-01-31T00:00:00"/>
    <n v="13"/>
    <n v="18"/>
    <s v="16010264"/>
    <n v="2"/>
    <n v="3.85"/>
    <s v="Bacardi"/>
    <x v="10"/>
    <x v="1"/>
    <x v="4"/>
  </r>
  <r>
    <d v="2013-01-31T00:00:00"/>
    <n v="20"/>
    <n v="26"/>
    <s v="16010265"/>
    <n v="1"/>
    <n v="3.85"/>
    <s v="Dark Rum"/>
    <x v="10"/>
    <x v="1"/>
    <x v="4"/>
  </r>
  <r>
    <d v="2013-01-31T00:00:00"/>
    <n v="13"/>
    <n v="37"/>
    <s v="16010265"/>
    <n v="2"/>
    <n v="2.75"/>
    <s v="San Pellegrino"/>
    <x v="2"/>
    <x v="0"/>
    <x v="4"/>
  </r>
  <r>
    <d v="2013-01-31T00:00:00"/>
    <n v="15"/>
    <n v="32"/>
    <s v="16010266"/>
    <n v="2"/>
    <n v="4.25"/>
    <s v="Growers Pear"/>
    <x v="13"/>
    <x v="1"/>
    <x v="4"/>
  </r>
  <r>
    <d v="2013-01-31T00:00:00"/>
    <n v="12"/>
    <n v="36"/>
    <s v="16010266"/>
    <n v="2"/>
    <n v="4.5"/>
    <s v="Pint 1516 Lager"/>
    <x v="7"/>
    <x v="1"/>
    <x v="4"/>
  </r>
  <r>
    <d v="2013-01-31T00:00:00"/>
    <n v="17"/>
    <n v="11"/>
    <s v="16010267"/>
    <n v="2"/>
    <n v="4"/>
    <s v="Canadian"/>
    <x v="9"/>
    <x v="1"/>
    <x v="4"/>
  </r>
  <r>
    <d v="2013-01-31T00:00:00"/>
    <n v="22"/>
    <n v="1"/>
    <s v="16010267"/>
    <n v="1"/>
    <n v="2.25"/>
    <s v="Ice Tea"/>
    <x v="2"/>
    <x v="0"/>
    <x v="4"/>
  </r>
  <r>
    <d v="2013-01-31T00:00:00"/>
    <n v="19"/>
    <n v="9"/>
    <s v="16010268"/>
    <n v="2"/>
    <n v="11.5"/>
    <s v="Sumac Ridge Stellar Jay Brut"/>
    <x v="8"/>
    <x v="1"/>
    <x v="4"/>
  </r>
  <r>
    <d v="2013-01-31T00:00:00"/>
    <n v="15"/>
    <n v="46"/>
    <s v="16010270"/>
    <n v="2"/>
    <n v="4.5"/>
    <s v="Pint Winter Ale"/>
    <x v="7"/>
    <x v="1"/>
    <x v="4"/>
  </r>
  <r>
    <d v="2013-01-31T00:00:00"/>
    <n v="20"/>
    <n v="28"/>
    <s v="16010270"/>
    <n v="2"/>
    <n v="4.95"/>
    <s v="Gl J T Sauvignon Blanc"/>
    <x v="8"/>
    <x v="1"/>
    <x v="4"/>
  </r>
  <r>
    <d v="2013-01-31T00:00:00"/>
    <n v="18"/>
    <n v="26"/>
    <s v="16010271"/>
    <n v="5"/>
    <n v="18"/>
    <s v="Pint Winter Ale"/>
    <x v="7"/>
    <x v="1"/>
    <x v="4"/>
  </r>
  <r>
    <d v="2013-01-31T00:00:00"/>
    <n v="16"/>
    <n v="56"/>
    <s v="16010271"/>
    <n v="1"/>
    <n v="1.9"/>
    <s v="Coffee"/>
    <x v="2"/>
    <x v="0"/>
    <x v="4"/>
  </r>
  <r>
    <d v="2013-01-31T00:00:00"/>
    <n v="15"/>
    <n v="11"/>
    <s v="16010271"/>
    <n v="2"/>
    <n v="1.85"/>
    <s v="Large Pop"/>
    <x v="2"/>
    <x v="0"/>
    <x v="4"/>
  </r>
  <r>
    <d v="2013-01-31T00:00:00"/>
    <n v="18"/>
    <n v="20"/>
    <s v="16010272"/>
    <n v="3"/>
    <n v="9"/>
    <s v="Pint Winter Ale"/>
    <x v="7"/>
    <x v="1"/>
    <x v="4"/>
  </r>
  <r>
    <d v="2013-01-31T00:00:00"/>
    <n v="18"/>
    <n v="59"/>
    <s v="16010272"/>
    <n v="2"/>
    <n v="9.9"/>
    <s v="Gl Lindemans Bin 45 Cabernet"/>
    <x v="8"/>
    <x v="1"/>
    <x v="4"/>
  </r>
  <r>
    <d v="2013-01-31T00:00:00"/>
    <n v="14"/>
    <n v="21"/>
    <s v="16010273"/>
    <n v="3"/>
    <n v="9.9"/>
    <s v="Gl Lindemans Bin 45 Cabernet"/>
    <x v="8"/>
    <x v="1"/>
    <x v="4"/>
  </r>
  <r>
    <d v="2013-01-31T00:00:00"/>
    <n v="16"/>
    <n v="14"/>
    <s v="16010274"/>
    <n v="1"/>
    <n v="4.5"/>
    <s v="Pint Winter Ale"/>
    <x v="7"/>
    <x v="1"/>
    <x v="4"/>
  </r>
  <r>
    <d v="2013-01-31T00:00:00"/>
    <n v="17"/>
    <n v="9"/>
    <s v="16010275"/>
    <n v="1"/>
    <n v="4.95"/>
    <s v="Gl Lindemans Bin 45 Cabernet"/>
    <x v="8"/>
    <x v="1"/>
    <x v="4"/>
  </r>
  <r>
    <d v="2013-01-31T00:00:00"/>
    <n v="10"/>
    <n v="22"/>
    <s v="16010275"/>
    <n v="1"/>
    <n v="1.85"/>
    <s v="Large Pop"/>
    <x v="2"/>
    <x v="0"/>
    <x v="4"/>
  </r>
  <r>
    <d v="2013-01-31T00:00:00"/>
    <n v="19"/>
    <n v="9"/>
    <s v="16010276"/>
    <n v="2"/>
    <n v="16.149999999999999"/>
    <s v="Special 17.00"/>
    <x v="4"/>
    <x v="0"/>
    <x v="4"/>
  </r>
  <r>
    <d v="2013-01-31T00:00:00"/>
    <n v="12"/>
    <n v="20"/>
    <s v="16010276"/>
    <n v="2"/>
    <n v="15.25"/>
    <s v="Special 16.00"/>
    <x v="4"/>
    <x v="0"/>
    <x v="4"/>
  </r>
  <r>
    <d v="2013-01-31T00:00:00"/>
    <n v="20"/>
    <n v="48"/>
    <s v="16010276"/>
    <n v="2"/>
    <n v="3.55"/>
    <s v="Dessert 3.95"/>
    <x v="12"/>
    <x v="0"/>
    <x v="4"/>
  </r>
  <r>
    <d v="2013-01-31T00:00:00"/>
    <n v="9"/>
    <n v="21"/>
    <s v="16010277"/>
    <n v="2"/>
    <n v="1.9"/>
    <s v="Coffee"/>
    <x v="2"/>
    <x v="0"/>
    <x v="4"/>
  </r>
  <r>
    <d v="2013-01-31T00:00:00"/>
    <n v="18"/>
    <n v="37"/>
    <s v="16010278"/>
    <n v="1"/>
    <n v="5.95"/>
    <s v="Bowl Chowder"/>
    <x v="5"/>
    <x v="0"/>
    <x v="4"/>
  </r>
  <r>
    <d v="2013-01-31T00:00:00"/>
    <n v="20"/>
    <n v="15"/>
    <s v="16010278"/>
    <n v="2"/>
    <n v="18.95"/>
    <s v="Special 18.00"/>
    <x v="4"/>
    <x v="0"/>
    <x v="4"/>
  </r>
  <r>
    <d v="2013-01-31T00:00:00"/>
    <n v="16"/>
    <n v="5"/>
    <s v="16010278"/>
    <n v="8"/>
    <n v="36"/>
    <s v="Pint Winter Ale"/>
    <x v="7"/>
    <x v="1"/>
    <x v="4"/>
  </r>
  <r>
    <d v="2013-01-31T00:00:00"/>
    <n v="20"/>
    <n v="22"/>
    <s v="16010279"/>
    <n v="3"/>
    <n v="3.8"/>
    <s v="Coffee"/>
    <x v="2"/>
    <x v="0"/>
    <x v="4"/>
  </r>
  <r>
    <d v="2013-01-31T00:00:00"/>
    <n v="12"/>
    <n v="58"/>
    <s v="16010280"/>
    <n v="2"/>
    <n v="4.95"/>
    <s v="Gl Lindemans Bin 45 Cabernet"/>
    <x v="8"/>
    <x v="1"/>
    <x v="4"/>
  </r>
  <r>
    <d v="2013-01-31T00:00:00"/>
    <n v="18"/>
    <n v="54"/>
    <s v="16010281"/>
    <n v="4"/>
    <n v="14.85"/>
    <s v="Gl Lind Bin 65 Chard"/>
    <x v="8"/>
    <x v="1"/>
    <x v="4"/>
  </r>
  <r>
    <d v="2013-01-31T00:00:00"/>
    <n v="22"/>
    <n v="40"/>
    <s v="16010282"/>
    <n v="3"/>
    <n v="3.8"/>
    <s v="Coffee"/>
    <x v="2"/>
    <x v="0"/>
    <x v="4"/>
  </r>
  <r>
    <d v="2013-01-31T00:00:00"/>
    <n v="19"/>
    <n v="2"/>
    <s v="16010283"/>
    <n v="2"/>
    <n v="3.85"/>
    <s v="Dark Rum"/>
    <x v="10"/>
    <x v="1"/>
    <x v="4"/>
  </r>
  <r>
    <d v="2013-01-31T00:00:00"/>
    <n v="15"/>
    <n v="45"/>
    <s v="16010284"/>
    <n v="3"/>
    <n v="9.9"/>
    <s v="Gl Lindemans Bin 45 Cabernet"/>
    <x v="8"/>
    <x v="1"/>
    <x v="4"/>
  </r>
  <r>
    <d v="2013-01-31T00:00:00"/>
    <n v="18"/>
    <n v="48"/>
    <s v="16010285"/>
    <n v="3"/>
    <n v="13.5"/>
    <s v="Pint Winter Ale"/>
    <x v="7"/>
    <x v="1"/>
    <x v="4"/>
  </r>
  <r>
    <d v="2013-01-31T00:00:00"/>
    <n v="20"/>
    <n v="7"/>
    <s v="16010285"/>
    <n v="1"/>
    <n v="8.1"/>
    <s v="DB Grey Goose"/>
    <x v="10"/>
    <x v="1"/>
    <x v="4"/>
  </r>
  <r>
    <d v="2013-01-31T00:00:00"/>
    <n v="13"/>
    <n v="22"/>
    <s v="16010286"/>
    <n v="2"/>
    <n v="6"/>
    <s v="Guinness"/>
    <x v="7"/>
    <x v="1"/>
    <x v="4"/>
  </r>
  <r>
    <d v="2013-01-31T00:00:00"/>
    <n v="11"/>
    <n v="46"/>
    <s v="16010286"/>
    <n v="3"/>
    <n v="13.5"/>
    <s v="Pint 1516 Lager"/>
    <x v="7"/>
    <x v="1"/>
    <x v="4"/>
  </r>
  <r>
    <d v="2013-01-31T00:00:00"/>
    <n v="12"/>
    <n v="34"/>
    <s v="16010287"/>
    <n v="4"/>
    <n v="18"/>
    <s v="Pint Winter Ale"/>
    <x v="7"/>
    <x v="1"/>
    <x v="4"/>
  </r>
  <r>
    <d v="2013-01-31T00:00:00"/>
    <n v="13"/>
    <n v="14"/>
    <s v="16010288"/>
    <n v="1"/>
    <n v="4.5"/>
    <s v="Pint Winter Ale"/>
    <x v="7"/>
    <x v="1"/>
    <x v="4"/>
  </r>
  <r>
    <d v="2013-01-31T00:00:00"/>
    <n v="19"/>
    <n v="53"/>
    <s v="16010289"/>
    <n v="2"/>
    <n v="1.9"/>
    <s v="Coffee"/>
    <x v="2"/>
    <x v="0"/>
    <x v="4"/>
  </r>
  <r>
    <d v="2013-01-31T00:00:00"/>
    <n v="17"/>
    <n v="12"/>
    <s v="16010290"/>
    <n v="1"/>
    <n v="16.149999999999999"/>
    <s v="Special 17.00"/>
    <x v="4"/>
    <x v="0"/>
    <x v="4"/>
  </r>
  <r>
    <d v="2013-01-31T00:00:00"/>
    <n v="22"/>
    <n v="4"/>
    <s v="16010290"/>
    <n v="2"/>
    <n v="15.25"/>
    <s v="Special 16.00"/>
    <x v="4"/>
    <x v="0"/>
    <x v="4"/>
  </r>
  <r>
    <d v="2013-01-31T00:00:00"/>
    <n v="18"/>
    <n v="19"/>
    <s v="16010290"/>
    <n v="1"/>
    <n v="5.35"/>
    <s v="Dessert $5"/>
    <x v="12"/>
    <x v="0"/>
    <x v="4"/>
  </r>
  <r>
    <d v="2013-01-31T00:00:00"/>
    <n v="16"/>
    <n v="25"/>
    <s v="16010290"/>
    <n v="2"/>
    <n v="25.95"/>
    <s v="Btl Wolf BlaCab/Sauv"/>
    <x v="8"/>
    <x v="1"/>
    <x v="4"/>
  </r>
  <r>
    <d v="2013-01-31T00:00:00"/>
    <n v="12"/>
    <n v="54"/>
    <s v="16010292"/>
    <n v="2"/>
    <n v="4.5"/>
    <s v="Pint Winter Ale"/>
    <x v="7"/>
    <x v="1"/>
    <x v="4"/>
  </r>
  <r>
    <d v="2013-01-31T00:00:00"/>
    <n v="19"/>
    <n v="49"/>
    <s v="16010293"/>
    <n v="4"/>
    <n v="13.5"/>
    <s v="Pint Winter Ale"/>
    <x v="7"/>
    <x v="1"/>
    <x v="4"/>
  </r>
  <r>
    <d v="2013-01-31T00:00:00"/>
    <n v="22"/>
    <n v="32"/>
    <s v="16010293"/>
    <n v="3"/>
    <n v="14.1"/>
    <s v="China White"/>
    <x v="10"/>
    <x v="1"/>
    <x v="4"/>
  </r>
  <r>
    <d v="2013-01-31T00:00:00"/>
    <n v="15"/>
    <n v="57"/>
    <s v="16010295"/>
    <n v="2"/>
    <n v="3.85"/>
    <s v="Dark Rum"/>
    <x v="10"/>
    <x v="1"/>
    <x v="4"/>
  </r>
  <r>
    <d v="2013-01-31T00:00:00"/>
    <n v="19"/>
    <n v="4"/>
    <s v="16010296"/>
    <n v="1"/>
    <n v="6"/>
    <s v="Guinness"/>
    <x v="7"/>
    <x v="1"/>
    <x v="4"/>
  </r>
  <r>
    <d v="2013-01-31T00:00:00"/>
    <n v="18"/>
    <n v="21"/>
    <s v="16010297"/>
    <n v="2"/>
    <n v="4.05"/>
    <s v="Jack Daniels"/>
    <x v="10"/>
    <x v="1"/>
    <x v="4"/>
  </r>
  <r>
    <d v="2013-01-31T00:00:00"/>
    <n v="13"/>
    <n v="25"/>
    <s v="16010297"/>
    <n v="2"/>
    <n v="5.75"/>
    <s v="DB Jack Daniels"/>
    <x v="10"/>
    <x v="1"/>
    <x v="4"/>
  </r>
  <r>
    <d v="2013-01-31T00:00:00"/>
    <n v="20"/>
    <n v="28"/>
    <s v="16010297"/>
    <n v="1"/>
    <n v="6.4"/>
    <s v="DB Crown Royal"/>
    <x v="10"/>
    <x v="1"/>
    <x v="4"/>
  </r>
  <r>
    <d v="2013-01-31T00:00:00"/>
    <n v="18"/>
    <n v="50"/>
    <s v="16010297"/>
    <n v="3"/>
    <n v="12.8"/>
    <s v="Crown Royal"/>
    <x v="10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7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24" firstHeaderRow="1" firstDataRow="2" firstDataCol="1"/>
  <pivotFields count="10">
    <pivotField numFmtId="14"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axis="axisRow" subtotalTop="0" showAll="0">
      <items count="16">
        <item x="6"/>
        <item x="9"/>
        <item x="1"/>
        <item x="3"/>
        <item x="11"/>
        <item x="13"/>
        <item x="12"/>
        <item x="7"/>
        <item x="4"/>
        <item x="14"/>
        <item x="10"/>
        <item x="2"/>
        <item x="0"/>
        <item x="5"/>
        <item x="8"/>
        <item t="default"/>
      </items>
    </pivotField>
    <pivotField axis="axisRow" subtotalTop="0" showAll="0">
      <items count="3">
        <item x="1"/>
        <item x="0"/>
        <item t="default"/>
      </items>
    </pivotField>
    <pivotField axis="axisCol" subtotalTop="0" showAll="0">
      <items count="6">
        <item x="0"/>
        <item x="1"/>
        <item x="2"/>
        <item x="3"/>
        <item x="4"/>
        <item t="default"/>
      </items>
    </pivotField>
  </pivotFields>
  <rowFields count="2">
    <field x="8"/>
    <field x="7"/>
  </rowFields>
  <rowItems count="20">
    <i>
      <x/>
    </i>
    <i r="1">
      <x v="1"/>
    </i>
    <i r="1">
      <x v="4"/>
    </i>
    <i r="1">
      <x v="5"/>
    </i>
    <i r="1">
      <x v="7"/>
    </i>
    <i r="1">
      <x v="10"/>
    </i>
    <i r="1">
      <x v="14"/>
    </i>
    <i t="default">
      <x/>
    </i>
    <i>
      <x v="1"/>
    </i>
    <i r="1">
      <x/>
    </i>
    <i r="1">
      <x v="2"/>
    </i>
    <i r="1">
      <x v="3"/>
    </i>
    <i r="1">
      <x v="6"/>
    </i>
    <i r="1">
      <x v="8"/>
    </i>
    <i r="1">
      <x v="9"/>
    </i>
    <i r="1">
      <x v="11"/>
    </i>
    <i r="1">
      <x v="12"/>
    </i>
    <i r="1">
      <x v="13"/>
    </i>
    <i t="default">
      <x v="1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ales $" fld="5" baseField="7" baseItem="3" numFmtId="43"/>
  </dataFields>
  <pivotTableStyleInfo name="PivotStyleDark2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ourceData" displayName="SourceData" ref="A1:J2566" totalsRowShown="0">
  <autoFilter ref="A1:J2566" xr:uid="{00000000-0009-0000-0100-000001000000}"/>
  <tableColumns count="10">
    <tableColumn id="1" xr3:uid="{00000000-0010-0000-0000-000001000000}" name="POSChitDate" dataDxfId="1"/>
    <tableColumn id="2" xr3:uid="{00000000-0010-0000-0000-000002000000}" name="POSChitHour"/>
    <tableColumn id="3" xr3:uid="{00000000-0010-0000-0000-000003000000}" name="POSChitMinute"/>
    <tableColumn id="4" xr3:uid="{00000000-0010-0000-0000-000004000000}" name="POSChitNumber"/>
    <tableColumn id="5" xr3:uid="{00000000-0010-0000-0000-000005000000}" name="Units"/>
    <tableColumn id="6" xr3:uid="{00000000-0010-0000-0000-000006000000}" name="Amount"/>
    <tableColumn id="7" xr3:uid="{00000000-0010-0000-0000-000007000000}" name="Item Name"/>
    <tableColumn id="8" xr3:uid="{00000000-0010-0000-0000-000008000000}" name="Category"/>
    <tableColumn id="9" xr3:uid="{00000000-0010-0000-0000-000009000000}" name="Class"/>
    <tableColumn id="10" xr3:uid="{00000000-0010-0000-0000-00000A000000}" name="Week" dataDxfId="0">
      <calculatedColumnFormula>WEEKNUM(SourceData[[#This Row],[POSChitDate]])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workbookViewId="0">
      <selection activeCell="B6" sqref="B6"/>
    </sheetView>
  </sheetViews>
  <sheetFormatPr defaultRowHeight="15" x14ac:dyDescent="0.25"/>
  <cols>
    <col min="1" max="1" width="20.5703125" bestFit="1" customWidth="1"/>
    <col min="2" max="2" width="16.28515625" customWidth="1"/>
    <col min="3" max="6" width="9.5703125" customWidth="1"/>
    <col min="7" max="7" width="11.28515625" customWidth="1"/>
    <col min="8" max="8" width="10" bestFit="1" customWidth="1"/>
    <col min="9" max="9" width="8" customWidth="1"/>
    <col min="10" max="10" width="7" customWidth="1"/>
    <col min="11" max="11" width="16.7109375" bestFit="1" customWidth="1"/>
    <col min="12" max="12" width="11.42578125" bestFit="1" customWidth="1"/>
    <col min="13" max="13" width="12.7109375" bestFit="1" customWidth="1"/>
    <col min="14" max="14" width="8" customWidth="1"/>
    <col min="15" max="15" width="9.5703125" bestFit="1" customWidth="1"/>
    <col min="16" max="16" width="10.5703125" bestFit="1" customWidth="1"/>
    <col min="17" max="17" width="12.140625" bestFit="1" customWidth="1"/>
    <col min="18" max="18" width="9.28515625" bestFit="1" customWidth="1"/>
    <col min="19" max="19" width="8" customWidth="1"/>
    <col min="20" max="20" width="12.28515625" bestFit="1" customWidth="1"/>
    <col min="21" max="21" width="14.28515625" bestFit="1" customWidth="1"/>
    <col min="22" max="22" width="8.5703125" customWidth="1"/>
    <col min="23" max="23" width="10" bestFit="1" customWidth="1"/>
    <col min="24" max="24" width="9.5703125" bestFit="1" customWidth="1"/>
    <col min="25" max="25" width="8" customWidth="1"/>
    <col min="26" max="26" width="16.7109375" bestFit="1" customWidth="1"/>
    <col min="27" max="27" width="11.42578125" bestFit="1" customWidth="1"/>
    <col min="28" max="28" width="12.7109375" bestFit="1" customWidth="1"/>
    <col min="29" max="29" width="8" customWidth="1"/>
    <col min="30" max="30" width="9.5703125" bestFit="1" customWidth="1"/>
    <col min="31" max="31" width="10.5703125" bestFit="1" customWidth="1"/>
    <col min="32" max="32" width="12.140625" bestFit="1" customWidth="1"/>
    <col min="33" max="33" width="9.28515625" bestFit="1" customWidth="1"/>
    <col min="34" max="34" width="8" customWidth="1"/>
    <col min="35" max="35" width="12.28515625" bestFit="1" customWidth="1"/>
    <col min="36" max="36" width="14.28515625" bestFit="1" customWidth="1"/>
    <col min="37" max="37" width="8.5703125" customWidth="1"/>
    <col min="38" max="38" width="10" bestFit="1" customWidth="1"/>
    <col min="39" max="39" width="9.5703125" bestFit="1" customWidth="1"/>
    <col min="40" max="40" width="8" customWidth="1"/>
    <col min="41" max="41" width="16.7109375" bestFit="1" customWidth="1"/>
    <col min="42" max="42" width="11.42578125" bestFit="1" customWidth="1"/>
    <col min="43" max="43" width="12.7109375" bestFit="1" customWidth="1"/>
    <col min="44" max="44" width="8" customWidth="1"/>
    <col min="45" max="45" width="9.5703125" bestFit="1" customWidth="1"/>
    <col min="46" max="46" width="10.5703125" bestFit="1" customWidth="1"/>
    <col min="47" max="47" width="12.140625" bestFit="1" customWidth="1"/>
    <col min="48" max="48" width="9.28515625" bestFit="1" customWidth="1"/>
    <col min="49" max="49" width="8" customWidth="1"/>
    <col min="50" max="50" width="8.5703125" customWidth="1"/>
    <col min="51" max="51" width="10" bestFit="1" customWidth="1"/>
    <col min="52" max="52" width="9.5703125" bestFit="1" customWidth="1"/>
    <col min="53" max="53" width="14.7109375" bestFit="1" customWidth="1"/>
    <col min="54" max="54" width="8" customWidth="1"/>
    <col min="55" max="55" width="16.7109375" bestFit="1" customWidth="1"/>
    <col min="56" max="56" width="11.42578125" bestFit="1" customWidth="1"/>
    <col min="57" max="57" width="12.7109375" bestFit="1" customWidth="1"/>
    <col min="58" max="58" width="8" customWidth="1"/>
    <col min="59" max="59" width="9.5703125" bestFit="1" customWidth="1"/>
    <col min="60" max="60" width="10.5703125" bestFit="1" customWidth="1"/>
    <col min="61" max="61" width="12.140625" bestFit="1" customWidth="1"/>
    <col min="62" max="62" width="9.28515625" bestFit="1" customWidth="1"/>
    <col min="63" max="63" width="8" customWidth="1"/>
    <col min="64" max="64" width="14.28515625" bestFit="1" customWidth="1"/>
    <col min="65" max="65" width="8.5703125" customWidth="1"/>
    <col min="66" max="66" width="10" bestFit="1" customWidth="1"/>
    <col min="67" max="67" width="8" customWidth="1"/>
    <col min="68" max="68" width="14.7109375" bestFit="1" customWidth="1"/>
    <col min="69" max="69" width="8" customWidth="1"/>
    <col min="70" max="70" width="16.7109375" bestFit="1" customWidth="1"/>
    <col min="71" max="71" width="11.42578125" bestFit="1" customWidth="1"/>
    <col min="72" max="72" width="12.7109375" bestFit="1" customWidth="1"/>
    <col min="73" max="73" width="8" customWidth="1"/>
    <col min="74" max="74" width="9.5703125" bestFit="1" customWidth="1"/>
    <col min="75" max="75" width="11.28515625" bestFit="1" customWidth="1"/>
  </cols>
  <sheetData>
    <row r="3" spans="1:7" x14ac:dyDescent="0.25">
      <c r="A3" s="2" t="s">
        <v>1487</v>
      </c>
      <c r="B3" s="2" t="s">
        <v>1491</v>
      </c>
    </row>
    <row r="4" spans="1:7" x14ac:dyDescent="0.25">
      <c r="A4" s="2" t="s">
        <v>1490</v>
      </c>
      <c r="B4">
        <v>1</v>
      </c>
      <c r="C4">
        <v>2</v>
      </c>
      <c r="D4">
        <v>3</v>
      </c>
      <c r="E4">
        <v>4</v>
      </c>
      <c r="F4">
        <v>5</v>
      </c>
      <c r="G4" t="s">
        <v>1485</v>
      </c>
    </row>
    <row r="5" spans="1:7" x14ac:dyDescent="0.25">
      <c r="A5" s="3" t="s">
        <v>1289</v>
      </c>
      <c r="B5" s="4"/>
      <c r="C5" s="4"/>
      <c r="D5" s="4"/>
      <c r="E5" s="4"/>
      <c r="F5" s="4"/>
      <c r="G5" s="4"/>
    </row>
    <row r="6" spans="1:7" x14ac:dyDescent="0.25">
      <c r="A6" s="5" t="s">
        <v>1303</v>
      </c>
      <c r="B6" s="4">
        <v>32.15</v>
      </c>
      <c r="C6" s="4">
        <v>102</v>
      </c>
      <c r="D6" s="4">
        <v>146</v>
      </c>
      <c r="E6" s="4">
        <v>104</v>
      </c>
      <c r="F6" s="4">
        <v>61</v>
      </c>
      <c r="G6" s="4">
        <v>445.15</v>
      </c>
    </row>
    <row r="7" spans="1:7" x14ac:dyDescent="0.25">
      <c r="A7" s="5" t="s">
        <v>1320</v>
      </c>
      <c r="B7" s="4">
        <v>14.5</v>
      </c>
      <c r="C7" s="4">
        <v>14.45</v>
      </c>
      <c r="D7" s="4">
        <v>7.25</v>
      </c>
      <c r="E7" s="4"/>
      <c r="F7" s="4"/>
      <c r="G7" s="4">
        <v>36.200000000000003</v>
      </c>
    </row>
    <row r="8" spans="1:7" x14ac:dyDescent="0.25">
      <c r="A8" s="5" t="s">
        <v>1376</v>
      </c>
      <c r="B8" s="4">
        <v>8.5</v>
      </c>
      <c r="C8" s="4">
        <v>8.5</v>
      </c>
      <c r="D8" s="4">
        <v>8.5</v>
      </c>
      <c r="E8" s="4"/>
      <c r="F8" s="4">
        <v>8.5</v>
      </c>
      <c r="G8" s="4">
        <v>34</v>
      </c>
    </row>
    <row r="9" spans="1:7" x14ac:dyDescent="0.25">
      <c r="A9" s="5" t="s">
        <v>1288</v>
      </c>
      <c r="B9" s="4">
        <v>125</v>
      </c>
      <c r="C9" s="4">
        <v>570.75</v>
      </c>
      <c r="D9" s="4">
        <v>477.75</v>
      </c>
      <c r="E9" s="4">
        <v>368.75</v>
      </c>
      <c r="F9" s="4">
        <v>264</v>
      </c>
      <c r="G9" s="4">
        <v>1806.25</v>
      </c>
    </row>
    <row r="10" spans="1:7" x14ac:dyDescent="0.25">
      <c r="A10" s="5" t="s">
        <v>1305</v>
      </c>
      <c r="B10" s="4">
        <v>52.35</v>
      </c>
      <c r="C10" s="4">
        <v>165.79999999999995</v>
      </c>
      <c r="D10" s="4">
        <v>350.59999999999997</v>
      </c>
      <c r="E10" s="4">
        <v>261.95</v>
      </c>
      <c r="F10" s="4">
        <v>148.35</v>
      </c>
      <c r="G10" s="4">
        <v>979.04999999999984</v>
      </c>
    </row>
    <row r="11" spans="1:7" x14ac:dyDescent="0.25">
      <c r="A11" s="5" t="s">
        <v>1292</v>
      </c>
      <c r="B11" s="4">
        <v>119.25</v>
      </c>
      <c r="C11" s="4">
        <v>182.75</v>
      </c>
      <c r="D11" s="4">
        <v>799.05000000000064</v>
      </c>
      <c r="E11" s="4">
        <v>946.65000000000055</v>
      </c>
      <c r="F11" s="4">
        <v>346.24999999999989</v>
      </c>
      <c r="G11" s="4">
        <v>2393.9500000000012</v>
      </c>
    </row>
    <row r="12" spans="1:7" x14ac:dyDescent="0.25">
      <c r="A12" s="3" t="s">
        <v>1488</v>
      </c>
      <c r="B12" s="4">
        <v>351.75</v>
      </c>
      <c r="C12" s="4">
        <v>1044.25</v>
      </c>
      <c r="D12" s="4">
        <v>1789.1500000000005</v>
      </c>
      <c r="E12" s="4">
        <v>1681.3500000000006</v>
      </c>
      <c r="F12" s="4">
        <v>828.09999999999991</v>
      </c>
      <c r="G12" s="4">
        <v>5694.6</v>
      </c>
    </row>
    <row r="13" spans="1:7" x14ac:dyDescent="0.25">
      <c r="A13" s="3" t="s">
        <v>1259</v>
      </c>
      <c r="B13" s="4"/>
      <c r="C13" s="4"/>
      <c r="D13" s="4"/>
      <c r="E13" s="4"/>
      <c r="F13" s="4"/>
      <c r="G13" s="4"/>
    </row>
    <row r="14" spans="1:7" x14ac:dyDescent="0.25">
      <c r="A14" s="5" t="s">
        <v>1279</v>
      </c>
      <c r="B14" s="4">
        <v>121</v>
      </c>
      <c r="C14" s="4">
        <v>152.30000000000001</v>
      </c>
      <c r="D14" s="4">
        <v>116.00000000000003</v>
      </c>
      <c r="E14" s="4">
        <v>104.85000000000001</v>
      </c>
      <c r="F14" s="4">
        <v>49.099999999999994</v>
      </c>
      <c r="G14" s="4">
        <v>543.25000000000011</v>
      </c>
    </row>
    <row r="15" spans="1:7" x14ac:dyDescent="0.25">
      <c r="A15" s="5" t="s">
        <v>1261</v>
      </c>
      <c r="B15" s="4">
        <v>20.25</v>
      </c>
      <c r="C15" s="4">
        <v>175.34999999999997</v>
      </c>
      <c r="D15" s="4">
        <v>151.19999999999999</v>
      </c>
      <c r="E15" s="4">
        <v>223.94999999999993</v>
      </c>
      <c r="F15" s="4">
        <v>188.79999999999995</v>
      </c>
      <c r="G15" s="4">
        <v>759.54999999999984</v>
      </c>
    </row>
    <row r="16" spans="1:7" x14ac:dyDescent="0.25">
      <c r="A16" s="5" t="s">
        <v>1265</v>
      </c>
      <c r="B16" s="4">
        <v>113.65</v>
      </c>
      <c r="C16" s="4">
        <v>183.19999999999996</v>
      </c>
      <c r="D16" s="4">
        <v>106.55000000000001</v>
      </c>
      <c r="E16" s="4">
        <v>154.35</v>
      </c>
      <c r="F16" s="4">
        <v>169.44999999999996</v>
      </c>
      <c r="G16" s="4">
        <v>727.19999999999993</v>
      </c>
    </row>
    <row r="17" spans="1:7" x14ac:dyDescent="0.25">
      <c r="A17" s="5" t="s">
        <v>1340</v>
      </c>
      <c r="B17" s="4"/>
      <c r="C17" s="4">
        <v>57.45</v>
      </c>
      <c r="D17" s="4">
        <v>59.500000000000014</v>
      </c>
      <c r="E17" s="4">
        <v>45.350000000000009</v>
      </c>
      <c r="F17" s="4">
        <v>49.550000000000004</v>
      </c>
      <c r="G17" s="4">
        <v>211.85000000000002</v>
      </c>
    </row>
    <row r="18" spans="1:7" x14ac:dyDescent="0.25">
      <c r="A18" s="5" t="s">
        <v>1267</v>
      </c>
      <c r="B18" s="4">
        <v>276.24999999999989</v>
      </c>
      <c r="C18" s="4">
        <v>1078.8000000000013</v>
      </c>
      <c r="D18" s="4">
        <v>2794.3999999999987</v>
      </c>
      <c r="E18" s="4">
        <v>2635.2499999999991</v>
      </c>
      <c r="F18" s="4">
        <v>806.80000000000018</v>
      </c>
      <c r="G18" s="4">
        <v>7591.4999999999991</v>
      </c>
    </row>
    <row r="19" spans="1:7" x14ac:dyDescent="0.25">
      <c r="A19" s="5" t="s">
        <v>1470</v>
      </c>
      <c r="B19" s="4"/>
      <c r="C19" s="4"/>
      <c r="D19" s="4"/>
      <c r="E19" s="4">
        <v>0</v>
      </c>
      <c r="F19" s="4">
        <v>0</v>
      </c>
      <c r="G19" s="4">
        <v>0</v>
      </c>
    </row>
    <row r="20" spans="1:7" x14ac:dyDescent="0.25">
      <c r="A20" s="5" t="s">
        <v>1263</v>
      </c>
      <c r="B20" s="4">
        <v>487.10000000000008</v>
      </c>
      <c r="C20" s="4">
        <v>628.59999999999991</v>
      </c>
      <c r="D20" s="4">
        <v>678.1500000000002</v>
      </c>
      <c r="E20" s="4">
        <v>650.14999999999941</v>
      </c>
      <c r="F20" s="4">
        <v>615.94999999999982</v>
      </c>
      <c r="G20" s="4">
        <v>3059.95</v>
      </c>
    </row>
    <row r="21" spans="1:7" x14ac:dyDescent="0.25">
      <c r="A21" s="5" t="s">
        <v>1258</v>
      </c>
      <c r="B21" s="4">
        <v>410.09999999999974</v>
      </c>
      <c r="C21" s="4">
        <v>939.55000000000121</v>
      </c>
      <c r="D21" s="4">
        <v>1130.250000000002</v>
      </c>
      <c r="E21" s="4">
        <v>922.15000000000134</v>
      </c>
      <c r="F21" s="4">
        <v>637.45000000000005</v>
      </c>
      <c r="G21" s="4">
        <v>4039.5000000000045</v>
      </c>
    </row>
    <row r="22" spans="1:7" x14ac:dyDescent="0.25">
      <c r="A22" s="5" t="s">
        <v>1273</v>
      </c>
      <c r="B22" s="4">
        <v>99.000000000000014</v>
      </c>
      <c r="C22" s="4">
        <v>198.49999999999991</v>
      </c>
      <c r="D22" s="4">
        <v>313.99999999999983</v>
      </c>
      <c r="E22" s="4">
        <v>393.94999999999976</v>
      </c>
      <c r="F22" s="4">
        <v>184.24999999999994</v>
      </c>
      <c r="G22" s="4">
        <v>1189.6999999999996</v>
      </c>
    </row>
    <row r="23" spans="1:7" x14ac:dyDescent="0.25">
      <c r="A23" s="3" t="s">
        <v>1489</v>
      </c>
      <c r="B23" s="4">
        <v>1527.3499999999997</v>
      </c>
      <c r="C23" s="4">
        <v>3413.7500000000023</v>
      </c>
      <c r="D23" s="4">
        <v>5350.0500000000011</v>
      </c>
      <c r="E23" s="4">
        <v>5130</v>
      </c>
      <c r="F23" s="4">
        <v>2701.35</v>
      </c>
      <c r="G23" s="4">
        <v>18122.500000000004</v>
      </c>
    </row>
    <row r="24" spans="1:7" x14ac:dyDescent="0.25">
      <c r="A24" s="3" t="s">
        <v>1485</v>
      </c>
      <c r="B24" s="4">
        <v>1879.0999999999997</v>
      </c>
      <c r="C24" s="4">
        <v>4458.0000000000027</v>
      </c>
      <c r="D24" s="4">
        <v>7139.2000000000016</v>
      </c>
      <c r="E24" s="4">
        <v>6811.35</v>
      </c>
      <c r="F24" s="4">
        <v>3529.45</v>
      </c>
      <c r="G24" s="4">
        <v>23817.100000000006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66"/>
  <sheetViews>
    <sheetView topLeftCell="A2" workbookViewId="0">
      <selection activeCell="D8" sqref="D8"/>
    </sheetView>
  </sheetViews>
  <sheetFormatPr defaultRowHeight="15" x14ac:dyDescent="0.25"/>
  <cols>
    <col min="1" max="1" width="14.42578125" style="1" customWidth="1"/>
    <col min="2" max="2" width="14.5703125" customWidth="1"/>
    <col min="3" max="3" width="16.7109375" customWidth="1"/>
    <col min="4" max="4" width="17.5703125" customWidth="1"/>
    <col min="5" max="5" width="16.7109375" bestFit="1" customWidth="1"/>
    <col min="6" max="6" width="10.28515625" customWidth="1"/>
    <col min="7" max="7" width="29.7109375" bestFit="1" customWidth="1"/>
    <col min="8" max="8" width="16.7109375" bestFit="1" customWidth="1"/>
    <col min="9" max="9" width="7.7109375" customWidth="1"/>
    <col min="10" max="10" width="18.710937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1486</v>
      </c>
    </row>
    <row r="2" spans="1:10" x14ac:dyDescent="0.25">
      <c r="A2" s="1">
        <v>41275</v>
      </c>
      <c r="B2">
        <v>19</v>
      </c>
      <c r="C2">
        <v>25</v>
      </c>
      <c r="D2" t="s">
        <v>9</v>
      </c>
      <c r="E2">
        <v>2</v>
      </c>
      <c r="F2">
        <v>4.5</v>
      </c>
      <c r="G2" t="s">
        <v>1257</v>
      </c>
      <c r="H2" t="s">
        <v>1258</v>
      </c>
      <c r="I2" t="s">
        <v>1259</v>
      </c>
      <c r="J2">
        <f>WEEKNUM(SourceData[[#This Row],[POSChitDate]])</f>
        <v>1</v>
      </c>
    </row>
    <row r="3" spans="1:10" x14ac:dyDescent="0.25">
      <c r="A3" s="1">
        <v>41275</v>
      </c>
      <c r="B3">
        <v>9</v>
      </c>
      <c r="C3">
        <v>17</v>
      </c>
      <c r="D3" t="s">
        <v>10</v>
      </c>
      <c r="E3">
        <v>2</v>
      </c>
      <c r="F3">
        <v>1.95</v>
      </c>
      <c r="G3" t="s">
        <v>1260</v>
      </c>
      <c r="H3" t="s">
        <v>1261</v>
      </c>
      <c r="I3" t="s">
        <v>1259</v>
      </c>
      <c r="J3">
        <f>WEEKNUM(SourceData[[#This Row],[POSChitDate]])</f>
        <v>1</v>
      </c>
    </row>
    <row r="4" spans="1:10" x14ac:dyDescent="0.25">
      <c r="A4" s="1">
        <v>41275</v>
      </c>
      <c r="B4">
        <v>22</v>
      </c>
      <c r="C4">
        <v>33</v>
      </c>
      <c r="D4" t="s">
        <v>10</v>
      </c>
      <c r="E4">
        <v>2</v>
      </c>
      <c r="F4">
        <v>3.35</v>
      </c>
      <c r="G4" t="s">
        <v>1262</v>
      </c>
      <c r="H4" t="s">
        <v>1263</v>
      </c>
      <c r="I4" t="s">
        <v>1259</v>
      </c>
      <c r="J4">
        <f>WEEKNUM(SourceData[[#This Row],[POSChitDate]])</f>
        <v>1</v>
      </c>
    </row>
    <row r="5" spans="1:10" x14ac:dyDescent="0.25">
      <c r="A5" s="1">
        <v>41275</v>
      </c>
      <c r="B5">
        <v>16</v>
      </c>
      <c r="C5">
        <v>42</v>
      </c>
      <c r="D5" t="s">
        <v>11</v>
      </c>
      <c r="E5">
        <v>2</v>
      </c>
      <c r="F5">
        <v>10.95</v>
      </c>
      <c r="G5" t="s">
        <v>1264</v>
      </c>
      <c r="H5" t="s">
        <v>1265</v>
      </c>
      <c r="I5" t="s">
        <v>1259</v>
      </c>
      <c r="J5">
        <f>WEEKNUM(SourceData[[#This Row],[POSChitDate]])</f>
        <v>1</v>
      </c>
    </row>
    <row r="6" spans="1:10" x14ac:dyDescent="0.25">
      <c r="A6" s="1">
        <v>41275</v>
      </c>
      <c r="B6">
        <v>11</v>
      </c>
      <c r="C6">
        <v>1</v>
      </c>
      <c r="D6" t="s">
        <v>12</v>
      </c>
      <c r="E6">
        <v>1</v>
      </c>
      <c r="F6">
        <v>9.9499999999999993</v>
      </c>
      <c r="G6" t="s">
        <v>1266</v>
      </c>
      <c r="H6" t="s">
        <v>1267</v>
      </c>
      <c r="I6" t="s">
        <v>1259</v>
      </c>
      <c r="J6">
        <f>WEEKNUM(SourceData[[#This Row],[POSChitDate]])</f>
        <v>1</v>
      </c>
    </row>
    <row r="7" spans="1:10" x14ac:dyDescent="0.25">
      <c r="A7" s="1">
        <v>41275</v>
      </c>
      <c r="B7">
        <v>11</v>
      </c>
      <c r="C7">
        <v>35</v>
      </c>
      <c r="D7" t="s">
        <v>13</v>
      </c>
      <c r="E7">
        <v>2</v>
      </c>
      <c r="F7">
        <v>7.95</v>
      </c>
      <c r="G7" t="s">
        <v>1268</v>
      </c>
      <c r="H7" t="s">
        <v>1258</v>
      </c>
      <c r="I7" t="s">
        <v>1259</v>
      </c>
      <c r="J7">
        <f>WEEKNUM(SourceData[[#This Row],[POSChitDate]])</f>
        <v>1</v>
      </c>
    </row>
    <row r="8" spans="1:10" x14ac:dyDescent="0.25">
      <c r="A8" s="1">
        <v>41275</v>
      </c>
      <c r="B8">
        <v>13</v>
      </c>
      <c r="C8">
        <v>21</v>
      </c>
      <c r="D8" t="s">
        <v>14</v>
      </c>
      <c r="E8">
        <v>1</v>
      </c>
      <c r="F8">
        <v>7.95</v>
      </c>
      <c r="G8" t="s">
        <v>1268</v>
      </c>
      <c r="H8" t="s">
        <v>1258</v>
      </c>
      <c r="I8" t="s">
        <v>1259</v>
      </c>
      <c r="J8">
        <f>WEEKNUM(SourceData[[#This Row],[POSChitDate]])</f>
        <v>1</v>
      </c>
    </row>
    <row r="9" spans="1:10" x14ac:dyDescent="0.25">
      <c r="A9" s="1">
        <v>41275</v>
      </c>
      <c r="B9">
        <v>16</v>
      </c>
      <c r="C9">
        <v>10</v>
      </c>
      <c r="D9" t="s">
        <v>14</v>
      </c>
      <c r="E9">
        <v>1</v>
      </c>
      <c r="F9">
        <v>1.65</v>
      </c>
      <c r="G9" t="s">
        <v>1262</v>
      </c>
      <c r="H9" t="s">
        <v>1263</v>
      </c>
      <c r="I9" t="s">
        <v>1259</v>
      </c>
      <c r="J9">
        <f>WEEKNUM(SourceData[[#This Row],[POSChitDate]])</f>
        <v>1</v>
      </c>
    </row>
    <row r="10" spans="1:10" x14ac:dyDescent="0.25">
      <c r="A10" s="1">
        <v>41275</v>
      </c>
      <c r="B10">
        <v>12</v>
      </c>
      <c r="C10">
        <v>17</v>
      </c>
      <c r="D10" t="s">
        <v>15</v>
      </c>
      <c r="E10">
        <v>2</v>
      </c>
      <c r="F10">
        <v>4.5</v>
      </c>
      <c r="G10" t="s">
        <v>1257</v>
      </c>
      <c r="H10" t="s">
        <v>1258</v>
      </c>
      <c r="I10" t="s">
        <v>1259</v>
      </c>
      <c r="J10">
        <f>WEEKNUM(SourceData[[#This Row],[POSChitDate]])</f>
        <v>1</v>
      </c>
    </row>
    <row r="11" spans="1:10" x14ac:dyDescent="0.25">
      <c r="A11" s="1">
        <v>41275</v>
      </c>
      <c r="B11">
        <v>11</v>
      </c>
      <c r="C11">
        <v>24</v>
      </c>
      <c r="D11" t="s">
        <v>15</v>
      </c>
      <c r="E11">
        <v>2</v>
      </c>
      <c r="F11">
        <v>5.95</v>
      </c>
      <c r="G11" t="s">
        <v>1269</v>
      </c>
      <c r="H11" t="s">
        <v>1267</v>
      </c>
      <c r="I11" t="s">
        <v>1259</v>
      </c>
      <c r="J11">
        <f>WEEKNUM(SourceData[[#This Row],[POSChitDate]])</f>
        <v>1</v>
      </c>
    </row>
    <row r="12" spans="1:10" x14ac:dyDescent="0.25">
      <c r="A12" s="1">
        <v>41275</v>
      </c>
      <c r="B12">
        <v>10</v>
      </c>
      <c r="C12">
        <v>41</v>
      </c>
      <c r="D12" t="s">
        <v>16</v>
      </c>
      <c r="E12">
        <v>1</v>
      </c>
      <c r="F12">
        <v>7.95</v>
      </c>
      <c r="G12" t="s">
        <v>1268</v>
      </c>
      <c r="H12" t="s">
        <v>1258</v>
      </c>
      <c r="I12" t="s">
        <v>1259</v>
      </c>
      <c r="J12">
        <f>WEEKNUM(SourceData[[#This Row],[POSChitDate]])</f>
        <v>1</v>
      </c>
    </row>
    <row r="13" spans="1:10" x14ac:dyDescent="0.25">
      <c r="A13" s="1">
        <v>41275</v>
      </c>
      <c r="B13">
        <v>18</v>
      </c>
      <c r="C13">
        <v>35</v>
      </c>
      <c r="D13" t="s">
        <v>17</v>
      </c>
      <c r="E13">
        <v>3</v>
      </c>
      <c r="F13">
        <v>15.95</v>
      </c>
      <c r="G13" t="s">
        <v>1268</v>
      </c>
      <c r="H13" t="s">
        <v>1258</v>
      </c>
      <c r="I13" t="s">
        <v>1259</v>
      </c>
      <c r="J13">
        <f>WEEKNUM(SourceData[[#This Row],[POSChitDate]])</f>
        <v>1</v>
      </c>
    </row>
    <row r="14" spans="1:10" x14ac:dyDescent="0.25">
      <c r="A14" s="1">
        <v>41275</v>
      </c>
      <c r="B14">
        <v>12</v>
      </c>
      <c r="C14">
        <v>9</v>
      </c>
      <c r="D14" t="s">
        <v>17</v>
      </c>
      <c r="E14">
        <v>3</v>
      </c>
      <c r="F14">
        <v>21.95</v>
      </c>
      <c r="G14" t="s">
        <v>1264</v>
      </c>
      <c r="H14" t="s">
        <v>1265</v>
      </c>
      <c r="I14" t="s">
        <v>1259</v>
      </c>
      <c r="J14">
        <f>WEEKNUM(SourceData[[#This Row],[POSChitDate]])</f>
        <v>1</v>
      </c>
    </row>
    <row r="15" spans="1:10" x14ac:dyDescent="0.25">
      <c r="A15" s="1">
        <v>41275</v>
      </c>
      <c r="B15">
        <v>10</v>
      </c>
      <c r="C15">
        <v>32</v>
      </c>
      <c r="D15" t="s">
        <v>17</v>
      </c>
      <c r="E15">
        <v>4</v>
      </c>
      <c r="F15">
        <v>5</v>
      </c>
      <c r="G15" t="s">
        <v>1262</v>
      </c>
      <c r="H15" t="s">
        <v>1263</v>
      </c>
      <c r="I15" t="s">
        <v>1259</v>
      </c>
      <c r="J15">
        <f>WEEKNUM(SourceData[[#This Row],[POSChitDate]])</f>
        <v>1</v>
      </c>
    </row>
    <row r="16" spans="1:10" x14ac:dyDescent="0.25">
      <c r="A16" s="1">
        <v>41275</v>
      </c>
      <c r="B16">
        <v>21</v>
      </c>
      <c r="C16">
        <v>8</v>
      </c>
      <c r="D16" t="s">
        <v>18</v>
      </c>
      <c r="E16">
        <v>3</v>
      </c>
      <c r="F16">
        <v>9</v>
      </c>
      <c r="G16" t="s">
        <v>1257</v>
      </c>
      <c r="H16" t="s">
        <v>1258</v>
      </c>
      <c r="I16" t="s">
        <v>1259</v>
      </c>
      <c r="J16">
        <f>WEEKNUM(SourceData[[#This Row],[POSChitDate]])</f>
        <v>1</v>
      </c>
    </row>
    <row r="17" spans="1:10" x14ac:dyDescent="0.25">
      <c r="A17" s="1">
        <v>41275</v>
      </c>
      <c r="B17">
        <v>12</v>
      </c>
      <c r="C17">
        <v>2</v>
      </c>
      <c r="D17" t="s">
        <v>19</v>
      </c>
      <c r="E17">
        <v>1</v>
      </c>
      <c r="F17">
        <v>7.95</v>
      </c>
      <c r="G17" t="s">
        <v>1268</v>
      </c>
      <c r="H17" t="s">
        <v>1258</v>
      </c>
      <c r="I17" t="s">
        <v>1259</v>
      </c>
      <c r="J17">
        <f>WEEKNUM(SourceData[[#This Row],[POSChitDate]])</f>
        <v>1</v>
      </c>
    </row>
    <row r="18" spans="1:10" x14ac:dyDescent="0.25">
      <c r="A18" s="1">
        <v>41275</v>
      </c>
      <c r="B18">
        <v>14</v>
      </c>
      <c r="C18">
        <v>13</v>
      </c>
      <c r="D18" t="s">
        <v>20</v>
      </c>
      <c r="E18">
        <v>1</v>
      </c>
      <c r="F18">
        <v>10.95</v>
      </c>
      <c r="G18" t="s">
        <v>1270</v>
      </c>
      <c r="H18" t="s">
        <v>1258</v>
      </c>
      <c r="I18" t="s">
        <v>1259</v>
      </c>
      <c r="J18">
        <f>WEEKNUM(SourceData[[#This Row],[POSChitDate]])</f>
        <v>1</v>
      </c>
    </row>
    <row r="19" spans="1:10" x14ac:dyDescent="0.25">
      <c r="A19" s="1">
        <v>41275</v>
      </c>
      <c r="B19">
        <v>10</v>
      </c>
      <c r="C19">
        <v>19</v>
      </c>
      <c r="D19" t="s">
        <v>21</v>
      </c>
      <c r="E19">
        <v>1</v>
      </c>
      <c r="F19">
        <v>9.9499999999999993</v>
      </c>
      <c r="G19" t="s">
        <v>1271</v>
      </c>
      <c r="H19" t="s">
        <v>1258</v>
      </c>
      <c r="I19" t="s">
        <v>1259</v>
      </c>
      <c r="J19">
        <f>WEEKNUM(SourceData[[#This Row],[POSChitDate]])</f>
        <v>1</v>
      </c>
    </row>
    <row r="20" spans="1:10" x14ac:dyDescent="0.25">
      <c r="A20" s="1">
        <v>41275</v>
      </c>
      <c r="B20">
        <v>14</v>
      </c>
      <c r="C20">
        <v>55</v>
      </c>
      <c r="D20" t="s">
        <v>22</v>
      </c>
      <c r="E20">
        <v>2</v>
      </c>
      <c r="F20">
        <v>10.95</v>
      </c>
      <c r="G20" t="s">
        <v>1272</v>
      </c>
      <c r="H20" t="s">
        <v>1273</v>
      </c>
      <c r="I20" t="s">
        <v>1259</v>
      </c>
      <c r="J20">
        <f>WEEKNUM(SourceData[[#This Row],[POSChitDate]])</f>
        <v>1</v>
      </c>
    </row>
    <row r="21" spans="1:10" x14ac:dyDescent="0.25">
      <c r="A21" s="1">
        <v>41275</v>
      </c>
      <c r="B21">
        <v>22</v>
      </c>
      <c r="C21">
        <v>22</v>
      </c>
      <c r="D21" t="s">
        <v>23</v>
      </c>
      <c r="E21">
        <v>1</v>
      </c>
      <c r="F21">
        <v>9.9499999999999993</v>
      </c>
      <c r="G21" t="s">
        <v>1274</v>
      </c>
      <c r="H21" t="s">
        <v>1265</v>
      </c>
      <c r="I21" t="s">
        <v>1259</v>
      </c>
      <c r="J21">
        <f>WEEKNUM(SourceData[[#This Row],[POSChitDate]])</f>
        <v>1</v>
      </c>
    </row>
    <row r="22" spans="1:10" x14ac:dyDescent="0.25">
      <c r="A22" s="1">
        <v>41275</v>
      </c>
      <c r="B22">
        <v>12</v>
      </c>
      <c r="C22">
        <v>43</v>
      </c>
      <c r="D22" t="s">
        <v>24</v>
      </c>
      <c r="E22">
        <v>2</v>
      </c>
      <c r="F22">
        <v>10.95</v>
      </c>
      <c r="G22" t="s">
        <v>1264</v>
      </c>
      <c r="H22" t="s">
        <v>1265</v>
      </c>
      <c r="I22" t="s">
        <v>1259</v>
      </c>
      <c r="J22">
        <f>WEEKNUM(SourceData[[#This Row],[POSChitDate]])</f>
        <v>1</v>
      </c>
    </row>
    <row r="23" spans="1:10" x14ac:dyDescent="0.25">
      <c r="A23" s="1">
        <v>41275</v>
      </c>
      <c r="B23">
        <v>14</v>
      </c>
      <c r="C23">
        <v>52</v>
      </c>
      <c r="D23" t="s">
        <v>25</v>
      </c>
      <c r="E23">
        <v>1</v>
      </c>
      <c r="F23">
        <v>1.95</v>
      </c>
      <c r="G23" t="s">
        <v>1275</v>
      </c>
      <c r="H23" t="s">
        <v>1261</v>
      </c>
      <c r="I23" t="s">
        <v>1259</v>
      </c>
      <c r="J23">
        <f>WEEKNUM(SourceData[[#This Row],[POSChitDate]])</f>
        <v>1</v>
      </c>
    </row>
    <row r="24" spans="1:10" x14ac:dyDescent="0.25">
      <c r="A24" s="1">
        <v>41275</v>
      </c>
      <c r="B24">
        <v>18</v>
      </c>
      <c r="C24">
        <v>23</v>
      </c>
      <c r="D24" t="s">
        <v>25</v>
      </c>
      <c r="E24">
        <v>1</v>
      </c>
      <c r="F24">
        <v>1.95</v>
      </c>
      <c r="G24" t="s">
        <v>1276</v>
      </c>
      <c r="H24" t="s">
        <v>1261</v>
      </c>
      <c r="I24" t="s">
        <v>1259</v>
      </c>
      <c r="J24">
        <f>WEEKNUM(SourceData[[#This Row],[POSChitDate]])</f>
        <v>1</v>
      </c>
    </row>
    <row r="25" spans="1:10" x14ac:dyDescent="0.25">
      <c r="A25" s="1">
        <v>41275</v>
      </c>
      <c r="B25">
        <v>21</v>
      </c>
      <c r="C25">
        <v>58</v>
      </c>
      <c r="D25" t="s">
        <v>25</v>
      </c>
      <c r="E25">
        <v>3</v>
      </c>
      <c r="F25">
        <v>2.5</v>
      </c>
      <c r="G25" t="s">
        <v>1277</v>
      </c>
      <c r="H25" t="s">
        <v>1261</v>
      </c>
      <c r="I25" t="s">
        <v>1259</v>
      </c>
      <c r="J25">
        <f>WEEKNUM(SourceData[[#This Row],[POSChitDate]])</f>
        <v>1</v>
      </c>
    </row>
    <row r="26" spans="1:10" x14ac:dyDescent="0.25">
      <c r="A26" s="1">
        <v>41275</v>
      </c>
      <c r="B26">
        <v>22</v>
      </c>
      <c r="C26">
        <v>0</v>
      </c>
      <c r="D26" t="s">
        <v>25</v>
      </c>
      <c r="E26">
        <v>1</v>
      </c>
      <c r="F26">
        <v>0</v>
      </c>
      <c r="G26" t="s">
        <v>1278</v>
      </c>
      <c r="H26" t="s">
        <v>1279</v>
      </c>
      <c r="I26" t="s">
        <v>1259</v>
      </c>
      <c r="J26">
        <f>WEEKNUM(SourceData[[#This Row],[POSChitDate]])</f>
        <v>1</v>
      </c>
    </row>
    <row r="27" spans="1:10" x14ac:dyDescent="0.25">
      <c r="A27" s="1">
        <v>41275</v>
      </c>
      <c r="B27">
        <v>21</v>
      </c>
      <c r="C27">
        <v>3</v>
      </c>
      <c r="D27" t="s">
        <v>26</v>
      </c>
      <c r="E27">
        <v>1</v>
      </c>
      <c r="F27">
        <v>10.95</v>
      </c>
      <c r="G27" t="s">
        <v>1272</v>
      </c>
      <c r="H27" t="s">
        <v>1273</v>
      </c>
      <c r="I27" t="s">
        <v>1259</v>
      </c>
      <c r="J27">
        <f>WEEKNUM(SourceData[[#This Row],[POSChitDate]])</f>
        <v>1</v>
      </c>
    </row>
    <row r="28" spans="1:10" x14ac:dyDescent="0.25">
      <c r="A28" s="1">
        <v>41275</v>
      </c>
      <c r="B28">
        <v>15</v>
      </c>
      <c r="C28">
        <v>55</v>
      </c>
      <c r="D28" t="s">
        <v>27</v>
      </c>
      <c r="E28">
        <v>1</v>
      </c>
      <c r="F28">
        <v>0</v>
      </c>
      <c r="G28" t="s">
        <v>1278</v>
      </c>
      <c r="H28" t="s">
        <v>1279</v>
      </c>
      <c r="I28" t="s">
        <v>1259</v>
      </c>
      <c r="J28">
        <f>WEEKNUM(SourceData[[#This Row],[POSChitDate]])</f>
        <v>1</v>
      </c>
    </row>
    <row r="29" spans="1:10" x14ac:dyDescent="0.25">
      <c r="A29" s="1">
        <v>41275</v>
      </c>
      <c r="B29">
        <v>13</v>
      </c>
      <c r="C29">
        <v>43</v>
      </c>
      <c r="D29" t="s">
        <v>27</v>
      </c>
      <c r="E29">
        <v>2</v>
      </c>
      <c r="F29">
        <v>19.95</v>
      </c>
      <c r="G29" t="s">
        <v>1280</v>
      </c>
      <c r="H29" t="s">
        <v>1279</v>
      </c>
      <c r="I29" t="s">
        <v>1259</v>
      </c>
      <c r="J29">
        <f>WEEKNUM(SourceData[[#This Row],[POSChitDate]])</f>
        <v>1</v>
      </c>
    </row>
    <row r="30" spans="1:10" x14ac:dyDescent="0.25">
      <c r="A30" s="1">
        <v>41275</v>
      </c>
      <c r="B30">
        <v>13</v>
      </c>
      <c r="C30">
        <v>23</v>
      </c>
      <c r="D30" t="s">
        <v>27</v>
      </c>
      <c r="E30">
        <v>2</v>
      </c>
      <c r="F30">
        <v>19.95</v>
      </c>
      <c r="G30" t="s">
        <v>1274</v>
      </c>
      <c r="H30" t="s">
        <v>1265</v>
      </c>
      <c r="I30" t="s">
        <v>1259</v>
      </c>
      <c r="J30">
        <f>WEEKNUM(SourceData[[#This Row],[POSChitDate]])</f>
        <v>1</v>
      </c>
    </row>
    <row r="31" spans="1:10" x14ac:dyDescent="0.25">
      <c r="A31" s="1">
        <v>41275</v>
      </c>
      <c r="B31">
        <v>14</v>
      </c>
      <c r="C31">
        <v>21</v>
      </c>
      <c r="D31" t="s">
        <v>27</v>
      </c>
      <c r="E31">
        <v>2</v>
      </c>
      <c r="F31">
        <v>15.95</v>
      </c>
      <c r="G31" t="s">
        <v>1281</v>
      </c>
      <c r="H31" t="s">
        <v>1267</v>
      </c>
      <c r="I31" t="s">
        <v>1259</v>
      </c>
      <c r="J31">
        <f>WEEKNUM(SourceData[[#This Row],[POSChitDate]])</f>
        <v>1</v>
      </c>
    </row>
    <row r="32" spans="1:10" x14ac:dyDescent="0.25">
      <c r="A32" s="1">
        <v>41275</v>
      </c>
      <c r="B32">
        <v>19</v>
      </c>
      <c r="C32">
        <v>12</v>
      </c>
      <c r="D32" t="s">
        <v>27</v>
      </c>
      <c r="E32">
        <v>3</v>
      </c>
      <c r="F32">
        <v>19.899999999999999</v>
      </c>
      <c r="G32" t="s">
        <v>1282</v>
      </c>
      <c r="H32" t="s">
        <v>1267</v>
      </c>
      <c r="I32" t="s">
        <v>1259</v>
      </c>
      <c r="J32">
        <f>WEEKNUM(SourceData[[#This Row],[POSChitDate]])</f>
        <v>1</v>
      </c>
    </row>
    <row r="33" spans="1:10" x14ac:dyDescent="0.25">
      <c r="A33" s="1">
        <v>41275</v>
      </c>
      <c r="B33">
        <v>16</v>
      </c>
      <c r="C33">
        <v>46</v>
      </c>
      <c r="D33" t="s">
        <v>28</v>
      </c>
      <c r="E33">
        <v>10</v>
      </c>
      <c r="F33">
        <v>16.8</v>
      </c>
      <c r="G33" t="s">
        <v>1262</v>
      </c>
      <c r="H33" t="s">
        <v>1263</v>
      </c>
      <c r="I33" t="s">
        <v>1259</v>
      </c>
      <c r="J33">
        <f>WEEKNUM(SourceData[[#This Row],[POSChitDate]])</f>
        <v>1</v>
      </c>
    </row>
    <row r="34" spans="1:10" x14ac:dyDescent="0.25">
      <c r="A34" s="1">
        <v>41275</v>
      </c>
      <c r="B34">
        <v>11</v>
      </c>
      <c r="C34">
        <v>17</v>
      </c>
      <c r="D34" t="s">
        <v>29</v>
      </c>
      <c r="E34">
        <v>16</v>
      </c>
      <c r="F34">
        <v>28.2</v>
      </c>
      <c r="G34" t="s">
        <v>1283</v>
      </c>
      <c r="H34" t="s">
        <v>1263</v>
      </c>
      <c r="I34" t="s">
        <v>1259</v>
      </c>
      <c r="J34">
        <f>WEEKNUM(SourceData[[#This Row],[POSChitDate]])</f>
        <v>1</v>
      </c>
    </row>
    <row r="35" spans="1:10" x14ac:dyDescent="0.25">
      <c r="A35" s="1">
        <v>41275</v>
      </c>
      <c r="B35">
        <v>10</v>
      </c>
      <c r="C35">
        <v>30</v>
      </c>
      <c r="D35" t="s">
        <v>29</v>
      </c>
      <c r="E35">
        <v>45</v>
      </c>
      <c r="F35">
        <v>75.599999999999994</v>
      </c>
      <c r="G35" t="s">
        <v>1262</v>
      </c>
      <c r="H35" t="s">
        <v>1263</v>
      </c>
      <c r="I35" t="s">
        <v>1259</v>
      </c>
      <c r="J35">
        <f>WEEKNUM(SourceData[[#This Row],[POSChitDate]])</f>
        <v>1</v>
      </c>
    </row>
    <row r="36" spans="1:10" x14ac:dyDescent="0.25">
      <c r="A36" s="1">
        <v>41276</v>
      </c>
      <c r="B36">
        <v>17</v>
      </c>
      <c r="C36">
        <v>18</v>
      </c>
      <c r="D36" t="s">
        <v>30</v>
      </c>
      <c r="E36">
        <v>3</v>
      </c>
      <c r="F36">
        <v>3.35</v>
      </c>
      <c r="G36" t="s">
        <v>1262</v>
      </c>
      <c r="H36" t="s">
        <v>1263</v>
      </c>
      <c r="I36" t="s">
        <v>1259</v>
      </c>
      <c r="J36">
        <f>WEEKNUM(SourceData[[#This Row],[POSChitDate]])</f>
        <v>1</v>
      </c>
    </row>
    <row r="37" spans="1:10" x14ac:dyDescent="0.25">
      <c r="A37" s="1">
        <v>41276</v>
      </c>
      <c r="B37">
        <v>16</v>
      </c>
      <c r="C37">
        <v>3</v>
      </c>
      <c r="D37" t="s">
        <v>31</v>
      </c>
      <c r="E37">
        <v>1</v>
      </c>
      <c r="F37">
        <v>4.5</v>
      </c>
      <c r="G37" t="s">
        <v>1257</v>
      </c>
      <c r="H37" t="s">
        <v>1258</v>
      </c>
      <c r="I37" t="s">
        <v>1259</v>
      </c>
      <c r="J37">
        <f>WEEKNUM(SourceData[[#This Row],[POSChitDate]])</f>
        <v>1</v>
      </c>
    </row>
    <row r="38" spans="1:10" x14ac:dyDescent="0.25">
      <c r="A38" s="1">
        <v>41276</v>
      </c>
      <c r="B38">
        <v>20</v>
      </c>
      <c r="C38">
        <v>24</v>
      </c>
      <c r="D38" t="s">
        <v>32</v>
      </c>
      <c r="E38">
        <v>2</v>
      </c>
      <c r="F38">
        <v>7.95</v>
      </c>
      <c r="G38" t="s">
        <v>1268</v>
      </c>
      <c r="H38" t="s">
        <v>1258</v>
      </c>
      <c r="I38" t="s">
        <v>1259</v>
      </c>
      <c r="J38">
        <f>WEEKNUM(SourceData[[#This Row],[POSChitDate]])</f>
        <v>1</v>
      </c>
    </row>
    <row r="39" spans="1:10" x14ac:dyDescent="0.25">
      <c r="A39" s="1">
        <v>41276</v>
      </c>
      <c r="B39">
        <v>17</v>
      </c>
      <c r="C39">
        <v>22</v>
      </c>
      <c r="D39" t="s">
        <v>33</v>
      </c>
      <c r="E39">
        <v>1</v>
      </c>
      <c r="F39">
        <v>7.95</v>
      </c>
      <c r="G39" t="s">
        <v>1268</v>
      </c>
      <c r="H39" t="s">
        <v>1258</v>
      </c>
      <c r="I39" t="s">
        <v>1259</v>
      </c>
      <c r="J39">
        <f>WEEKNUM(SourceData[[#This Row],[POSChitDate]])</f>
        <v>1</v>
      </c>
    </row>
    <row r="40" spans="1:10" x14ac:dyDescent="0.25">
      <c r="A40" s="1">
        <v>41276</v>
      </c>
      <c r="B40">
        <v>14</v>
      </c>
      <c r="C40">
        <v>28</v>
      </c>
      <c r="D40" t="s">
        <v>34</v>
      </c>
      <c r="E40">
        <v>1</v>
      </c>
      <c r="F40">
        <v>4.5</v>
      </c>
      <c r="G40" t="s">
        <v>1257</v>
      </c>
      <c r="H40" t="s">
        <v>1258</v>
      </c>
      <c r="I40" t="s">
        <v>1259</v>
      </c>
      <c r="J40">
        <f>WEEKNUM(SourceData[[#This Row],[POSChitDate]])</f>
        <v>1</v>
      </c>
    </row>
    <row r="41" spans="1:10" x14ac:dyDescent="0.25">
      <c r="A41" s="1">
        <v>41276</v>
      </c>
      <c r="B41">
        <v>22</v>
      </c>
      <c r="C41">
        <v>49</v>
      </c>
      <c r="D41" t="s">
        <v>35</v>
      </c>
      <c r="E41">
        <v>1</v>
      </c>
      <c r="F41">
        <v>7.95</v>
      </c>
      <c r="G41" t="s">
        <v>1268</v>
      </c>
      <c r="H41" t="s">
        <v>1258</v>
      </c>
      <c r="I41" t="s">
        <v>1259</v>
      </c>
      <c r="J41">
        <f>WEEKNUM(SourceData[[#This Row],[POSChitDate]])</f>
        <v>1</v>
      </c>
    </row>
    <row r="42" spans="1:10" x14ac:dyDescent="0.25">
      <c r="A42" s="1">
        <v>41276</v>
      </c>
      <c r="B42">
        <v>21</v>
      </c>
      <c r="C42">
        <v>52</v>
      </c>
      <c r="D42" t="s">
        <v>35</v>
      </c>
      <c r="E42">
        <v>2</v>
      </c>
      <c r="F42">
        <v>1.65</v>
      </c>
      <c r="G42" t="s">
        <v>1262</v>
      </c>
      <c r="H42" t="s">
        <v>1263</v>
      </c>
      <c r="I42" t="s">
        <v>1259</v>
      </c>
      <c r="J42">
        <f>WEEKNUM(SourceData[[#This Row],[POSChitDate]])</f>
        <v>1</v>
      </c>
    </row>
    <row r="43" spans="1:10" x14ac:dyDescent="0.25">
      <c r="A43" s="1">
        <v>41276</v>
      </c>
      <c r="B43">
        <v>12</v>
      </c>
      <c r="C43">
        <v>9</v>
      </c>
      <c r="D43" t="s">
        <v>36</v>
      </c>
      <c r="E43">
        <v>1</v>
      </c>
      <c r="F43">
        <v>4.5</v>
      </c>
      <c r="G43" t="s">
        <v>1257</v>
      </c>
      <c r="H43" t="s">
        <v>1258</v>
      </c>
      <c r="I43" t="s">
        <v>1259</v>
      </c>
      <c r="J43">
        <f>WEEKNUM(SourceData[[#This Row],[POSChitDate]])</f>
        <v>1</v>
      </c>
    </row>
    <row r="44" spans="1:10" x14ac:dyDescent="0.25">
      <c r="A44" s="1">
        <v>41276</v>
      </c>
      <c r="B44">
        <v>8</v>
      </c>
      <c r="C44">
        <v>2</v>
      </c>
      <c r="D44" t="s">
        <v>37</v>
      </c>
      <c r="E44">
        <v>1</v>
      </c>
      <c r="F44">
        <v>11.95</v>
      </c>
      <c r="G44" t="s">
        <v>1284</v>
      </c>
      <c r="H44" t="s">
        <v>1267</v>
      </c>
      <c r="I44" t="s">
        <v>1259</v>
      </c>
      <c r="J44">
        <f>WEEKNUM(SourceData[[#This Row],[POSChitDate]])</f>
        <v>1</v>
      </c>
    </row>
    <row r="45" spans="1:10" x14ac:dyDescent="0.25">
      <c r="A45" s="1">
        <v>41276</v>
      </c>
      <c r="B45">
        <v>10</v>
      </c>
      <c r="C45">
        <v>56</v>
      </c>
      <c r="D45" t="s">
        <v>38</v>
      </c>
      <c r="E45">
        <v>1</v>
      </c>
      <c r="F45">
        <v>8.9499999999999993</v>
      </c>
      <c r="G45" t="s">
        <v>1285</v>
      </c>
      <c r="H45" t="s">
        <v>1267</v>
      </c>
      <c r="I45" t="s">
        <v>1259</v>
      </c>
      <c r="J45">
        <f>WEEKNUM(SourceData[[#This Row],[POSChitDate]])</f>
        <v>1</v>
      </c>
    </row>
    <row r="46" spans="1:10" x14ac:dyDescent="0.25">
      <c r="A46" s="1">
        <v>41276</v>
      </c>
      <c r="B46">
        <v>10</v>
      </c>
      <c r="C46">
        <v>36</v>
      </c>
      <c r="D46" t="s">
        <v>39</v>
      </c>
      <c r="E46">
        <v>3</v>
      </c>
      <c r="F46">
        <v>10.75</v>
      </c>
      <c r="G46" t="s">
        <v>1286</v>
      </c>
      <c r="H46" t="s">
        <v>1273</v>
      </c>
      <c r="I46" t="s">
        <v>1259</v>
      </c>
      <c r="J46">
        <f>WEEKNUM(SourceData[[#This Row],[POSChitDate]])</f>
        <v>1</v>
      </c>
    </row>
    <row r="47" spans="1:10" x14ac:dyDescent="0.25">
      <c r="A47" s="1">
        <v>41276</v>
      </c>
      <c r="B47">
        <v>18</v>
      </c>
      <c r="C47">
        <v>46</v>
      </c>
      <c r="D47" t="s">
        <v>39</v>
      </c>
      <c r="E47">
        <v>2</v>
      </c>
      <c r="F47">
        <v>5</v>
      </c>
      <c r="G47" t="s">
        <v>1287</v>
      </c>
      <c r="H47" t="s">
        <v>1288</v>
      </c>
      <c r="I47" t="s">
        <v>1289</v>
      </c>
      <c r="J47">
        <f>WEEKNUM(SourceData[[#This Row],[POSChitDate]])</f>
        <v>1</v>
      </c>
    </row>
    <row r="48" spans="1:10" x14ac:dyDescent="0.25">
      <c r="A48" s="1">
        <v>41276</v>
      </c>
      <c r="B48">
        <v>14</v>
      </c>
      <c r="C48">
        <v>33</v>
      </c>
      <c r="D48" t="s">
        <v>40</v>
      </c>
      <c r="E48">
        <v>2</v>
      </c>
      <c r="F48">
        <v>1.85</v>
      </c>
      <c r="G48" t="s">
        <v>1290</v>
      </c>
      <c r="H48" t="s">
        <v>1263</v>
      </c>
      <c r="I48" t="s">
        <v>1259</v>
      </c>
      <c r="J48">
        <f>WEEKNUM(SourceData[[#This Row],[POSChitDate]])</f>
        <v>1</v>
      </c>
    </row>
    <row r="49" spans="1:10" x14ac:dyDescent="0.25">
      <c r="A49" s="1">
        <v>41276</v>
      </c>
      <c r="B49">
        <v>11</v>
      </c>
      <c r="C49">
        <v>19</v>
      </c>
      <c r="D49" t="s">
        <v>41</v>
      </c>
      <c r="E49">
        <v>3</v>
      </c>
      <c r="F49">
        <v>10.75</v>
      </c>
      <c r="G49" t="s">
        <v>1286</v>
      </c>
      <c r="H49" t="s">
        <v>1273</v>
      </c>
      <c r="I49" t="s">
        <v>1259</v>
      </c>
      <c r="J49">
        <f>WEEKNUM(SourceData[[#This Row],[POSChitDate]])</f>
        <v>1</v>
      </c>
    </row>
    <row r="50" spans="1:10" x14ac:dyDescent="0.25">
      <c r="A50" s="1">
        <v>41276</v>
      </c>
      <c r="B50">
        <v>13</v>
      </c>
      <c r="C50">
        <v>58</v>
      </c>
      <c r="D50" t="s">
        <v>41</v>
      </c>
      <c r="E50">
        <v>3</v>
      </c>
      <c r="F50">
        <v>5</v>
      </c>
      <c r="G50" t="s">
        <v>1287</v>
      </c>
      <c r="H50" t="s">
        <v>1288</v>
      </c>
      <c r="I50" t="s">
        <v>1289</v>
      </c>
      <c r="J50">
        <f>WEEKNUM(SourceData[[#This Row],[POSChitDate]])</f>
        <v>1</v>
      </c>
    </row>
    <row r="51" spans="1:10" x14ac:dyDescent="0.25">
      <c r="A51" s="1">
        <v>41276</v>
      </c>
      <c r="B51">
        <v>16</v>
      </c>
      <c r="C51">
        <v>47</v>
      </c>
      <c r="D51" t="s">
        <v>42</v>
      </c>
      <c r="E51">
        <v>2</v>
      </c>
      <c r="F51">
        <v>4.5</v>
      </c>
      <c r="G51" t="s">
        <v>1257</v>
      </c>
      <c r="H51" t="s">
        <v>1258</v>
      </c>
      <c r="I51" t="s">
        <v>1259</v>
      </c>
      <c r="J51">
        <f>WEEKNUM(SourceData[[#This Row],[POSChitDate]])</f>
        <v>1</v>
      </c>
    </row>
    <row r="52" spans="1:10" x14ac:dyDescent="0.25">
      <c r="A52" s="1">
        <v>41276</v>
      </c>
      <c r="B52">
        <v>13</v>
      </c>
      <c r="C52">
        <v>32</v>
      </c>
      <c r="D52" t="s">
        <v>43</v>
      </c>
      <c r="E52">
        <v>1</v>
      </c>
      <c r="F52">
        <v>11.95</v>
      </c>
      <c r="G52" t="s">
        <v>1284</v>
      </c>
      <c r="H52" t="s">
        <v>1267</v>
      </c>
      <c r="I52" t="s">
        <v>1259</v>
      </c>
      <c r="J52">
        <f>WEEKNUM(SourceData[[#This Row],[POSChitDate]])</f>
        <v>1</v>
      </c>
    </row>
    <row r="53" spans="1:10" x14ac:dyDescent="0.25">
      <c r="A53" s="1">
        <v>41276</v>
      </c>
      <c r="B53">
        <v>14</v>
      </c>
      <c r="C53">
        <v>42</v>
      </c>
      <c r="D53" t="s">
        <v>44</v>
      </c>
      <c r="E53">
        <v>1</v>
      </c>
      <c r="F53">
        <v>11.95</v>
      </c>
      <c r="G53" t="s">
        <v>1284</v>
      </c>
      <c r="H53" t="s">
        <v>1267</v>
      </c>
      <c r="I53" t="s">
        <v>1259</v>
      </c>
      <c r="J53">
        <f>WEEKNUM(SourceData[[#This Row],[POSChitDate]])</f>
        <v>1</v>
      </c>
    </row>
    <row r="54" spans="1:10" x14ac:dyDescent="0.25">
      <c r="A54" s="1">
        <v>41276</v>
      </c>
      <c r="B54">
        <v>11</v>
      </c>
      <c r="C54">
        <v>15</v>
      </c>
      <c r="D54" t="s">
        <v>45</v>
      </c>
      <c r="E54">
        <v>2</v>
      </c>
      <c r="F54">
        <v>11.95</v>
      </c>
      <c r="G54" t="s">
        <v>1284</v>
      </c>
      <c r="H54" t="s">
        <v>1267</v>
      </c>
      <c r="I54" t="s">
        <v>1259</v>
      </c>
      <c r="J54">
        <f>WEEKNUM(SourceData[[#This Row],[POSChitDate]])</f>
        <v>1</v>
      </c>
    </row>
    <row r="55" spans="1:10" x14ac:dyDescent="0.25">
      <c r="A55" s="1">
        <v>41276</v>
      </c>
      <c r="B55">
        <v>19</v>
      </c>
      <c r="C55">
        <v>25</v>
      </c>
      <c r="D55" t="s">
        <v>45</v>
      </c>
      <c r="E55">
        <v>1</v>
      </c>
      <c r="F55">
        <v>4.95</v>
      </c>
      <c r="G55" t="s">
        <v>1291</v>
      </c>
      <c r="H55" t="s">
        <v>1292</v>
      </c>
      <c r="I55" t="s">
        <v>1289</v>
      </c>
      <c r="J55">
        <f>WEEKNUM(SourceData[[#This Row],[POSChitDate]])</f>
        <v>1</v>
      </c>
    </row>
    <row r="56" spans="1:10" x14ac:dyDescent="0.25">
      <c r="A56" s="1">
        <v>41276</v>
      </c>
      <c r="B56">
        <v>16</v>
      </c>
      <c r="C56">
        <v>10</v>
      </c>
      <c r="D56" t="s">
        <v>45</v>
      </c>
      <c r="E56">
        <v>2</v>
      </c>
      <c r="F56">
        <v>1.65</v>
      </c>
      <c r="G56" t="s">
        <v>1262</v>
      </c>
      <c r="H56" t="s">
        <v>1263</v>
      </c>
      <c r="I56" t="s">
        <v>1259</v>
      </c>
      <c r="J56">
        <f>WEEKNUM(SourceData[[#This Row],[POSChitDate]])</f>
        <v>1</v>
      </c>
    </row>
    <row r="57" spans="1:10" x14ac:dyDescent="0.25">
      <c r="A57" s="1">
        <v>41276</v>
      </c>
      <c r="B57">
        <v>22</v>
      </c>
      <c r="C57">
        <v>49</v>
      </c>
      <c r="D57" t="s">
        <v>46</v>
      </c>
      <c r="E57">
        <v>2</v>
      </c>
      <c r="F57">
        <v>8.9499999999999993</v>
      </c>
      <c r="G57" t="s">
        <v>1293</v>
      </c>
      <c r="H57" t="s">
        <v>1258</v>
      </c>
      <c r="I57" t="s">
        <v>1259</v>
      </c>
      <c r="J57">
        <f>WEEKNUM(SourceData[[#This Row],[POSChitDate]])</f>
        <v>1</v>
      </c>
    </row>
    <row r="58" spans="1:10" x14ac:dyDescent="0.25">
      <c r="A58" s="1">
        <v>41276</v>
      </c>
      <c r="B58">
        <v>12</v>
      </c>
      <c r="C58">
        <v>17</v>
      </c>
      <c r="D58" t="s">
        <v>47</v>
      </c>
      <c r="E58">
        <v>2</v>
      </c>
      <c r="F58">
        <v>4.5</v>
      </c>
      <c r="G58" t="s">
        <v>1294</v>
      </c>
      <c r="H58" t="s">
        <v>1258</v>
      </c>
      <c r="I58" t="s">
        <v>1259</v>
      </c>
      <c r="J58">
        <f>WEEKNUM(SourceData[[#This Row],[POSChitDate]])</f>
        <v>1</v>
      </c>
    </row>
    <row r="59" spans="1:10" x14ac:dyDescent="0.25">
      <c r="A59" s="1">
        <v>41276</v>
      </c>
      <c r="B59">
        <v>21</v>
      </c>
      <c r="C59">
        <v>0</v>
      </c>
      <c r="D59" t="s">
        <v>48</v>
      </c>
      <c r="E59">
        <v>2</v>
      </c>
      <c r="F59">
        <v>4.95</v>
      </c>
      <c r="G59" t="s">
        <v>1295</v>
      </c>
      <c r="H59" t="s">
        <v>1261</v>
      </c>
      <c r="I59" t="s">
        <v>1259</v>
      </c>
      <c r="J59">
        <f>WEEKNUM(SourceData[[#This Row],[POSChitDate]])</f>
        <v>1</v>
      </c>
    </row>
    <row r="60" spans="1:10" x14ac:dyDescent="0.25">
      <c r="A60" s="1">
        <v>41276</v>
      </c>
      <c r="B60">
        <v>11</v>
      </c>
      <c r="C60">
        <v>4</v>
      </c>
      <c r="D60" t="s">
        <v>48</v>
      </c>
      <c r="E60">
        <v>1</v>
      </c>
      <c r="F60">
        <v>0</v>
      </c>
      <c r="G60" t="s">
        <v>1278</v>
      </c>
      <c r="H60" t="s">
        <v>1279</v>
      </c>
      <c r="I60" t="s">
        <v>1259</v>
      </c>
      <c r="J60">
        <f>WEEKNUM(SourceData[[#This Row],[POSChitDate]])</f>
        <v>1</v>
      </c>
    </row>
    <row r="61" spans="1:10" x14ac:dyDescent="0.25">
      <c r="A61" s="1">
        <v>41276</v>
      </c>
      <c r="B61">
        <v>19</v>
      </c>
      <c r="C61">
        <v>49</v>
      </c>
      <c r="D61" t="s">
        <v>49</v>
      </c>
      <c r="E61">
        <v>2</v>
      </c>
      <c r="F61">
        <v>4</v>
      </c>
      <c r="G61" t="s">
        <v>1296</v>
      </c>
      <c r="H61" t="s">
        <v>1288</v>
      </c>
      <c r="I61" t="s">
        <v>1289</v>
      </c>
      <c r="J61">
        <f>WEEKNUM(SourceData[[#This Row],[POSChitDate]])</f>
        <v>1</v>
      </c>
    </row>
    <row r="62" spans="1:10" x14ac:dyDescent="0.25">
      <c r="A62" s="1">
        <v>41276</v>
      </c>
      <c r="B62">
        <v>12</v>
      </c>
      <c r="C62">
        <v>29</v>
      </c>
      <c r="D62" t="s">
        <v>49</v>
      </c>
      <c r="E62">
        <v>2</v>
      </c>
      <c r="F62">
        <v>1.4</v>
      </c>
      <c r="G62" t="s">
        <v>1297</v>
      </c>
      <c r="H62" t="s">
        <v>1263</v>
      </c>
      <c r="I62" t="s">
        <v>1259</v>
      </c>
      <c r="J62">
        <f>WEEKNUM(SourceData[[#This Row],[POSChitDate]])</f>
        <v>1</v>
      </c>
    </row>
    <row r="63" spans="1:10" x14ac:dyDescent="0.25">
      <c r="A63" s="1">
        <v>41276</v>
      </c>
      <c r="B63">
        <v>8</v>
      </c>
      <c r="C63">
        <v>33</v>
      </c>
      <c r="D63" t="s">
        <v>49</v>
      </c>
      <c r="E63">
        <v>1</v>
      </c>
      <c r="F63">
        <v>1.85</v>
      </c>
      <c r="G63" t="s">
        <v>1298</v>
      </c>
      <c r="H63" t="s">
        <v>1263</v>
      </c>
      <c r="I63" t="s">
        <v>1259</v>
      </c>
      <c r="J63">
        <f>WEEKNUM(SourceData[[#This Row],[POSChitDate]])</f>
        <v>1</v>
      </c>
    </row>
    <row r="64" spans="1:10" x14ac:dyDescent="0.25">
      <c r="A64" s="1">
        <v>41276</v>
      </c>
      <c r="B64">
        <v>19</v>
      </c>
      <c r="C64">
        <v>55</v>
      </c>
      <c r="D64" t="s">
        <v>49</v>
      </c>
      <c r="E64">
        <v>3</v>
      </c>
      <c r="F64">
        <v>5</v>
      </c>
      <c r="G64" t="s">
        <v>1262</v>
      </c>
      <c r="H64" t="s">
        <v>1263</v>
      </c>
      <c r="I64" t="s">
        <v>1259</v>
      </c>
      <c r="J64">
        <f>WEEKNUM(SourceData[[#This Row],[POSChitDate]])</f>
        <v>1</v>
      </c>
    </row>
    <row r="65" spans="1:10" x14ac:dyDescent="0.25">
      <c r="A65" s="1">
        <v>41276</v>
      </c>
      <c r="B65">
        <v>18</v>
      </c>
      <c r="C65">
        <v>26</v>
      </c>
      <c r="D65" t="s">
        <v>50</v>
      </c>
      <c r="E65">
        <v>1</v>
      </c>
      <c r="F65">
        <v>5.35</v>
      </c>
      <c r="G65" t="s">
        <v>1299</v>
      </c>
      <c r="H65" t="s">
        <v>1258</v>
      </c>
      <c r="I65" t="s">
        <v>1259</v>
      </c>
      <c r="J65">
        <f>WEEKNUM(SourceData[[#This Row],[POSChitDate]])</f>
        <v>1</v>
      </c>
    </row>
    <row r="66" spans="1:10" x14ac:dyDescent="0.25">
      <c r="A66" s="1">
        <v>41276</v>
      </c>
      <c r="B66">
        <v>19</v>
      </c>
      <c r="C66">
        <v>4</v>
      </c>
      <c r="D66" t="s">
        <v>50</v>
      </c>
      <c r="E66">
        <v>1</v>
      </c>
      <c r="F66">
        <v>2.5</v>
      </c>
      <c r="G66" t="s">
        <v>1300</v>
      </c>
      <c r="H66" t="s">
        <v>1288</v>
      </c>
      <c r="I66" t="s">
        <v>1289</v>
      </c>
      <c r="J66">
        <f>WEEKNUM(SourceData[[#This Row],[POSChitDate]])</f>
        <v>1</v>
      </c>
    </row>
    <row r="67" spans="1:10" x14ac:dyDescent="0.25">
      <c r="A67" s="1">
        <v>41276</v>
      </c>
      <c r="B67">
        <v>18</v>
      </c>
      <c r="C67">
        <v>30</v>
      </c>
      <c r="D67" t="s">
        <v>51</v>
      </c>
      <c r="E67">
        <v>2</v>
      </c>
      <c r="F67">
        <v>4</v>
      </c>
      <c r="G67" t="s">
        <v>1296</v>
      </c>
      <c r="H67" t="s">
        <v>1288</v>
      </c>
      <c r="I67" t="s">
        <v>1289</v>
      </c>
      <c r="J67">
        <f>WEEKNUM(SourceData[[#This Row],[POSChitDate]])</f>
        <v>1</v>
      </c>
    </row>
    <row r="68" spans="1:10" x14ac:dyDescent="0.25">
      <c r="A68" s="1">
        <v>41276</v>
      </c>
      <c r="B68">
        <v>20</v>
      </c>
      <c r="C68">
        <v>6</v>
      </c>
      <c r="D68" t="s">
        <v>52</v>
      </c>
      <c r="E68">
        <v>1</v>
      </c>
      <c r="F68">
        <v>10.75</v>
      </c>
      <c r="G68" t="s">
        <v>1284</v>
      </c>
      <c r="H68" t="s">
        <v>1267</v>
      </c>
      <c r="I68" t="s">
        <v>1259</v>
      </c>
      <c r="J68">
        <f>WEEKNUM(SourceData[[#This Row],[POSChitDate]])</f>
        <v>1</v>
      </c>
    </row>
    <row r="69" spans="1:10" x14ac:dyDescent="0.25">
      <c r="A69" s="1">
        <v>41276</v>
      </c>
      <c r="B69">
        <v>16</v>
      </c>
      <c r="C69">
        <v>2</v>
      </c>
      <c r="D69" t="s">
        <v>52</v>
      </c>
      <c r="E69">
        <v>2</v>
      </c>
      <c r="F69">
        <v>1.25</v>
      </c>
      <c r="G69" t="s">
        <v>1297</v>
      </c>
      <c r="H69" t="s">
        <v>1263</v>
      </c>
      <c r="I69" t="s">
        <v>1259</v>
      </c>
      <c r="J69">
        <f>WEEKNUM(SourceData[[#This Row],[POSChitDate]])</f>
        <v>1</v>
      </c>
    </row>
    <row r="70" spans="1:10" x14ac:dyDescent="0.25">
      <c r="A70" s="1">
        <v>41276</v>
      </c>
      <c r="B70">
        <v>18</v>
      </c>
      <c r="C70">
        <v>47</v>
      </c>
      <c r="D70" t="s">
        <v>53</v>
      </c>
      <c r="E70">
        <v>4</v>
      </c>
      <c r="F70">
        <v>12</v>
      </c>
      <c r="G70" t="s">
        <v>1296</v>
      </c>
      <c r="H70" t="s">
        <v>1288</v>
      </c>
      <c r="I70" t="s">
        <v>1289</v>
      </c>
      <c r="J70">
        <f>WEEKNUM(SourceData[[#This Row],[POSChitDate]])</f>
        <v>1</v>
      </c>
    </row>
    <row r="71" spans="1:10" x14ac:dyDescent="0.25">
      <c r="A71" s="1">
        <v>41276</v>
      </c>
      <c r="B71">
        <v>18</v>
      </c>
      <c r="C71">
        <v>17</v>
      </c>
      <c r="D71" t="s">
        <v>54</v>
      </c>
      <c r="E71">
        <v>2</v>
      </c>
      <c r="F71">
        <v>4</v>
      </c>
      <c r="G71" t="s">
        <v>1296</v>
      </c>
      <c r="H71" t="s">
        <v>1288</v>
      </c>
      <c r="I71" t="s">
        <v>1289</v>
      </c>
      <c r="J71">
        <f>WEEKNUM(SourceData[[#This Row],[POSChitDate]])</f>
        <v>1</v>
      </c>
    </row>
    <row r="72" spans="1:10" x14ac:dyDescent="0.25">
      <c r="A72" s="1">
        <v>41276</v>
      </c>
      <c r="B72">
        <v>18</v>
      </c>
      <c r="C72">
        <v>13</v>
      </c>
      <c r="D72" t="s">
        <v>55</v>
      </c>
      <c r="E72">
        <v>2</v>
      </c>
      <c r="F72">
        <v>9.9499999999999993</v>
      </c>
      <c r="G72" t="s">
        <v>1301</v>
      </c>
      <c r="H72" t="s">
        <v>1279</v>
      </c>
      <c r="I72" t="s">
        <v>1259</v>
      </c>
      <c r="J72">
        <f>WEEKNUM(SourceData[[#This Row],[POSChitDate]])</f>
        <v>1</v>
      </c>
    </row>
    <row r="73" spans="1:10" x14ac:dyDescent="0.25">
      <c r="A73" s="1">
        <v>41276</v>
      </c>
      <c r="B73">
        <v>21</v>
      </c>
      <c r="C73">
        <v>3</v>
      </c>
      <c r="D73" t="s">
        <v>55</v>
      </c>
      <c r="E73">
        <v>1</v>
      </c>
      <c r="F73">
        <v>4</v>
      </c>
      <c r="G73" t="s">
        <v>1302</v>
      </c>
      <c r="H73" t="s">
        <v>1303</v>
      </c>
      <c r="I73" t="s">
        <v>1289</v>
      </c>
      <c r="J73">
        <f>WEEKNUM(SourceData[[#This Row],[POSChitDate]])</f>
        <v>1</v>
      </c>
    </row>
    <row r="74" spans="1:10" x14ac:dyDescent="0.25">
      <c r="A74" s="1">
        <v>41276</v>
      </c>
      <c r="B74">
        <v>19</v>
      </c>
      <c r="C74">
        <v>57</v>
      </c>
      <c r="D74" t="s">
        <v>55</v>
      </c>
      <c r="E74">
        <v>1</v>
      </c>
      <c r="F74">
        <v>3.85</v>
      </c>
      <c r="G74" t="s">
        <v>1304</v>
      </c>
      <c r="H74" t="s">
        <v>1305</v>
      </c>
      <c r="I74" t="s">
        <v>1289</v>
      </c>
      <c r="J74">
        <f>WEEKNUM(SourceData[[#This Row],[POSChitDate]])</f>
        <v>1</v>
      </c>
    </row>
    <row r="75" spans="1:10" x14ac:dyDescent="0.25">
      <c r="A75" s="1">
        <v>41276</v>
      </c>
      <c r="B75">
        <v>16</v>
      </c>
      <c r="C75">
        <v>17</v>
      </c>
      <c r="D75" t="s">
        <v>55</v>
      </c>
      <c r="E75">
        <v>3</v>
      </c>
      <c r="F75">
        <v>7.7</v>
      </c>
      <c r="G75" t="s">
        <v>1306</v>
      </c>
      <c r="H75" t="s">
        <v>1305</v>
      </c>
      <c r="I75" t="s">
        <v>1289</v>
      </c>
      <c r="J75">
        <f>WEEKNUM(SourceData[[#This Row],[POSChitDate]])</f>
        <v>1</v>
      </c>
    </row>
    <row r="76" spans="1:10" x14ac:dyDescent="0.25">
      <c r="A76" s="1">
        <v>41276</v>
      </c>
      <c r="B76">
        <v>13</v>
      </c>
      <c r="C76">
        <v>18</v>
      </c>
      <c r="D76" t="s">
        <v>56</v>
      </c>
      <c r="E76">
        <v>2</v>
      </c>
      <c r="F76">
        <v>8</v>
      </c>
      <c r="G76" t="s">
        <v>1296</v>
      </c>
      <c r="H76" t="s">
        <v>1288</v>
      </c>
      <c r="I76" t="s">
        <v>1289</v>
      </c>
      <c r="J76">
        <f>WEEKNUM(SourceData[[#This Row],[POSChitDate]])</f>
        <v>1</v>
      </c>
    </row>
    <row r="77" spans="1:10" x14ac:dyDescent="0.25">
      <c r="A77" s="1">
        <v>41276</v>
      </c>
      <c r="B77">
        <v>12</v>
      </c>
      <c r="C77">
        <v>59</v>
      </c>
      <c r="D77" t="s">
        <v>57</v>
      </c>
      <c r="E77">
        <v>1</v>
      </c>
      <c r="F77">
        <v>4</v>
      </c>
      <c r="G77" t="s">
        <v>1296</v>
      </c>
      <c r="H77" t="s">
        <v>1288</v>
      </c>
      <c r="I77" t="s">
        <v>1289</v>
      </c>
      <c r="J77">
        <f>WEEKNUM(SourceData[[#This Row],[POSChitDate]])</f>
        <v>1</v>
      </c>
    </row>
    <row r="78" spans="1:10" x14ac:dyDescent="0.25">
      <c r="A78" s="1">
        <v>41276</v>
      </c>
      <c r="B78">
        <v>18</v>
      </c>
      <c r="C78">
        <v>46</v>
      </c>
      <c r="D78" t="s">
        <v>58</v>
      </c>
      <c r="E78">
        <v>2</v>
      </c>
      <c r="F78">
        <v>4</v>
      </c>
      <c r="G78" t="s">
        <v>1302</v>
      </c>
      <c r="H78" t="s">
        <v>1303</v>
      </c>
      <c r="I78" t="s">
        <v>1289</v>
      </c>
      <c r="J78">
        <f>WEEKNUM(SourceData[[#This Row],[POSChitDate]])</f>
        <v>1</v>
      </c>
    </row>
    <row r="79" spans="1:10" x14ac:dyDescent="0.25">
      <c r="A79" s="1">
        <v>41276</v>
      </c>
      <c r="B79">
        <v>21</v>
      </c>
      <c r="C79">
        <v>18</v>
      </c>
      <c r="D79" t="s">
        <v>58</v>
      </c>
      <c r="E79">
        <v>2</v>
      </c>
      <c r="F79">
        <v>3.85</v>
      </c>
      <c r="G79" t="s">
        <v>1304</v>
      </c>
      <c r="H79" t="s">
        <v>1305</v>
      </c>
      <c r="I79" t="s">
        <v>1289</v>
      </c>
      <c r="J79">
        <f>WEEKNUM(SourceData[[#This Row],[POSChitDate]])</f>
        <v>1</v>
      </c>
    </row>
    <row r="80" spans="1:10" x14ac:dyDescent="0.25">
      <c r="A80" s="1">
        <v>41276</v>
      </c>
      <c r="B80">
        <v>14</v>
      </c>
      <c r="C80">
        <v>54</v>
      </c>
      <c r="D80" t="s">
        <v>58</v>
      </c>
      <c r="E80">
        <v>3</v>
      </c>
      <c r="F80">
        <v>7.7</v>
      </c>
      <c r="G80" t="s">
        <v>1306</v>
      </c>
      <c r="H80" t="s">
        <v>1305</v>
      </c>
      <c r="I80" t="s">
        <v>1289</v>
      </c>
      <c r="J80">
        <f>WEEKNUM(SourceData[[#This Row],[POSChitDate]])</f>
        <v>1</v>
      </c>
    </row>
    <row r="81" spans="1:10" x14ac:dyDescent="0.25">
      <c r="A81" s="1">
        <v>41276</v>
      </c>
      <c r="B81">
        <v>15</v>
      </c>
      <c r="C81">
        <v>4</v>
      </c>
      <c r="D81" t="s">
        <v>59</v>
      </c>
      <c r="E81">
        <v>1</v>
      </c>
      <c r="F81">
        <v>4</v>
      </c>
      <c r="G81" t="s">
        <v>1296</v>
      </c>
      <c r="H81" t="s">
        <v>1288</v>
      </c>
      <c r="I81" t="s">
        <v>1289</v>
      </c>
      <c r="J81">
        <f>WEEKNUM(SourceData[[#This Row],[POSChitDate]])</f>
        <v>1</v>
      </c>
    </row>
    <row r="82" spans="1:10" x14ac:dyDescent="0.25">
      <c r="A82" s="1">
        <v>41276</v>
      </c>
      <c r="B82">
        <v>22</v>
      </c>
      <c r="C82">
        <v>30</v>
      </c>
      <c r="D82" t="s">
        <v>59</v>
      </c>
      <c r="E82">
        <v>1</v>
      </c>
      <c r="F82">
        <v>1.5</v>
      </c>
      <c r="G82" t="s">
        <v>1262</v>
      </c>
      <c r="H82" t="s">
        <v>1263</v>
      </c>
      <c r="I82" t="s">
        <v>1259</v>
      </c>
      <c r="J82">
        <f>WEEKNUM(SourceData[[#This Row],[POSChitDate]])</f>
        <v>1</v>
      </c>
    </row>
    <row r="83" spans="1:10" x14ac:dyDescent="0.25">
      <c r="A83" s="1">
        <v>41276</v>
      </c>
      <c r="B83">
        <v>19</v>
      </c>
      <c r="C83">
        <v>47</v>
      </c>
      <c r="D83" t="s">
        <v>60</v>
      </c>
      <c r="E83">
        <v>2</v>
      </c>
      <c r="F83">
        <v>4</v>
      </c>
      <c r="G83" t="s">
        <v>1296</v>
      </c>
      <c r="H83" t="s">
        <v>1288</v>
      </c>
      <c r="I83" t="s">
        <v>1289</v>
      </c>
      <c r="J83">
        <f>WEEKNUM(SourceData[[#This Row],[POSChitDate]])</f>
        <v>1</v>
      </c>
    </row>
    <row r="84" spans="1:10" x14ac:dyDescent="0.25">
      <c r="A84" s="1">
        <v>41276</v>
      </c>
      <c r="B84">
        <v>11</v>
      </c>
      <c r="C84">
        <v>35</v>
      </c>
      <c r="D84" t="s">
        <v>60</v>
      </c>
      <c r="E84">
        <v>1</v>
      </c>
      <c r="F84">
        <v>1.5</v>
      </c>
      <c r="G84" t="s">
        <v>1262</v>
      </c>
      <c r="H84" t="s">
        <v>1263</v>
      </c>
      <c r="I84" t="s">
        <v>1259</v>
      </c>
      <c r="J84">
        <f>WEEKNUM(SourceData[[#This Row],[POSChitDate]])</f>
        <v>1</v>
      </c>
    </row>
    <row r="85" spans="1:10" x14ac:dyDescent="0.25">
      <c r="A85" s="1">
        <v>41276</v>
      </c>
      <c r="B85">
        <v>17</v>
      </c>
      <c r="C85">
        <v>26</v>
      </c>
      <c r="D85" t="s">
        <v>61</v>
      </c>
      <c r="E85">
        <v>2</v>
      </c>
      <c r="F85">
        <v>9.9499999999999993</v>
      </c>
      <c r="G85" t="s">
        <v>1280</v>
      </c>
      <c r="H85" t="s">
        <v>1279</v>
      </c>
      <c r="I85" t="s">
        <v>1259</v>
      </c>
      <c r="J85">
        <f>WEEKNUM(SourceData[[#This Row],[POSChitDate]])</f>
        <v>1</v>
      </c>
    </row>
    <row r="86" spans="1:10" x14ac:dyDescent="0.25">
      <c r="A86" s="1">
        <v>41276</v>
      </c>
      <c r="B86">
        <v>20</v>
      </c>
      <c r="C86">
        <v>3</v>
      </c>
      <c r="D86" t="s">
        <v>61</v>
      </c>
      <c r="E86">
        <v>2</v>
      </c>
      <c r="F86">
        <v>9</v>
      </c>
      <c r="G86" t="s">
        <v>1307</v>
      </c>
      <c r="H86" t="s">
        <v>1288</v>
      </c>
      <c r="I86" t="s">
        <v>1289</v>
      </c>
      <c r="J86">
        <f>WEEKNUM(SourceData[[#This Row],[POSChitDate]])</f>
        <v>1</v>
      </c>
    </row>
    <row r="87" spans="1:10" x14ac:dyDescent="0.25">
      <c r="A87" s="1">
        <v>41277</v>
      </c>
      <c r="B87">
        <v>18</v>
      </c>
      <c r="C87">
        <v>6</v>
      </c>
      <c r="D87" t="s">
        <v>62</v>
      </c>
      <c r="E87">
        <v>2</v>
      </c>
      <c r="F87">
        <v>7.95</v>
      </c>
      <c r="G87" t="s">
        <v>1268</v>
      </c>
      <c r="H87" t="s">
        <v>1258</v>
      </c>
      <c r="I87" t="s">
        <v>1259</v>
      </c>
      <c r="J87">
        <f>WEEKNUM(SourceData[[#This Row],[POSChitDate]])</f>
        <v>1</v>
      </c>
    </row>
    <row r="88" spans="1:10" x14ac:dyDescent="0.25">
      <c r="A88" s="1">
        <v>41277</v>
      </c>
      <c r="B88">
        <v>16</v>
      </c>
      <c r="C88">
        <v>18</v>
      </c>
      <c r="D88" t="s">
        <v>63</v>
      </c>
      <c r="E88">
        <v>1</v>
      </c>
      <c r="F88">
        <v>7.95</v>
      </c>
      <c r="G88" t="s">
        <v>1268</v>
      </c>
      <c r="H88" t="s">
        <v>1258</v>
      </c>
      <c r="I88" t="s">
        <v>1259</v>
      </c>
      <c r="J88">
        <f>WEEKNUM(SourceData[[#This Row],[POSChitDate]])</f>
        <v>1</v>
      </c>
    </row>
    <row r="89" spans="1:10" x14ac:dyDescent="0.25">
      <c r="A89" s="1">
        <v>41277</v>
      </c>
      <c r="B89">
        <v>14</v>
      </c>
      <c r="C89">
        <v>4</v>
      </c>
      <c r="D89" t="s">
        <v>63</v>
      </c>
      <c r="E89">
        <v>2</v>
      </c>
      <c r="F89">
        <v>1.65</v>
      </c>
      <c r="G89" t="s">
        <v>1262</v>
      </c>
      <c r="H89" t="s">
        <v>1263</v>
      </c>
      <c r="I89" t="s">
        <v>1259</v>
      </c>
      <c r="J89">
        <f>WEEKNUM(SourceData[[#This Row],[POSChitDate]])</f>
        <v>1</v>
      </c>
    </row>
    <row r="90" spans="1:10" x14ac:dyDescent="0.25">
      <c r="A90" s="1">
        <v>41277</v>
      </c>
      <c r="B90">
        <v>21</v>
      </c>
      <c r="C90">
        <v>51</v>
      </c>
      <c r="D90" t="s">
        <v>64</v>
      </c>
      <c r="E90">
        <v>1</v>
      </c>
      <c r="F90">
        <v>10.95</v>
      </c>
      <c r="G90" t="s">
        <v>1272</v>
      </c>
      <c r="H90" t="s">
        <v>1273</v>
      </c>
      <c r="I90" t="s">
        <v>1259</v>
      </c>
      <c r="J90">
        <f>WEEKNUM(SourceData[[#This Row],[POSChitDate]])</f>
        <v>1</v>
      </c>
    </row>
    <row r="91" spans="1:10" x14ac:dyDescent="0.25">
      <c r="A91" s="1">
        <v>41277</v>
      </c>
      <c r="B91">
        <v>10</v>
      </c>
      <c r="C91">
        <v>42</v>
      </c>
      <c r="D91" t="s">
        <v>65</v>
      </c>
      <c r="E91">
        <v>1</v>
      </c>
      <c r="F91">
        <v>4.5</v>
      </c>
      <c r="G91" t="s">
        <v>1257</v>
      </c>
      <c r="H91" t="s">
        <v>1258</v>
      </c>
      <c r="I91" t="s">
        <v>1259</v>
      </c>
      <c r="J91">
        <f>WEEKNUM(SourceData[[#This Row],[POSChitDate]])</f>
        <v>1</v>
      </c>
    </row>
    <row r="92" spans="1:10" x14ac:dyDescent="0.25">
      <c r="A92" s="1">
        <v>41277</v>
      </c>
      <c r="B92">
        <v>20</v>
      </c>
      <c r="C92">
        <v>34</v>
      </c>
      <c r="D92" t="s">
        <v>65</v>
      </c>
      <c r="E92">
        <v>1</v>
      </c>
      <c r="F92">
        <v>1.65</v>
      </c>
      <c r="G92" t="s">
        <v>1262</v>
      </c>
      <c r="H92" t="s">
        <v>1263</v>
      </c>
      <c r="I92" t="s">
        <v>1259</v>
      </c>
      <c r="J92">
        <f>WEEKNUM(SourceData[[#This Row],[POSChitDate]])</f>
        <v>1</v>
      </c>
    </row>
    <row r="93" spans="1:10" x14ac:dyDescent="0.25">
      <c r="A93" s="1">
        <v>41277</v>
      </c>
      <c r="B93">
        <v>16</v>
      </c>
      <c r="C93">
        <v>50</v>
      </c>
      <c r="D93" t="s">
        <v>66</v>
      </c>
      <c r="E93">
        <v>2</v>
      </c>
      <c r="F93">
        <v>7.95</v>
      </c>
      <c r="G93" t="s">
        <v>1268</v>
      </c>
      <c r="H93" t="s">
        <v>1258</v>
      </c>
      <c r="I93" t="s">
        <v>1259</v>
      </c>
      <c r="J93">
        <f>WEEKNUM(SourceData[[#This Row],[POSChitDate]])</f>
        <v>1</v>
      </c>
    </row>
    <row r="94" spans="1:10" x14ac:dyDescent="0.25">
      <c r="A94" s="1">
        <v>41277</v>
      </c>
      <c r="B94">
        <v>19</v>
      </c>
      <c r="C94">
        <v>36</v>
      </c>
      <c r="D94" t="s">
        <v>67</v>
      </c>
      <c r="E94">
        <v>1</v>
      </c>
      <c r="F94">
        <v>7.15</v>
      </c>
      <c r="G94" t="s">
        <v>1268</v>
      </c>
      <c r="H94" t="s">
        <v>1258</v>
      </c>
      <c r="I94" t="s">
        <v>1259</v>
      </c>
      <c r="J94">
        <f>WEEKNUM(SourceData[[#This Row],[POSChitDate]])</f>
        <v>1</v>
      </c>
    </row>
    <row r="95" spans="1:10" x14ac:dyDescent="0.25">
      <c r="A95" s="1">
        <v>41277</v>
      </c>
      <c r="B95">
        <v>21</v>
      </c>
      <c r="C95">
        <v>47</v>
      </c>
      <c r="D95" t="s">
        <v>67</v>
      </c>
      <c r="E95">
        <v>2</v>
      </c>
      <c r="F95">
        <v>1.5</v>
      </c>
      <c r="G95" t="s">
        <v>1262</v>
      </c>
      <c r="H95" t="s">
        <v>1263</v>
      </c>
      <c r="I95" t="s">
        <v>1259</v>
      </c>
      <c r="J95">
        <f>WEEKNUM(SourceData[[#This Row],[POSChitDate]])</f>
        <v>1</v>
      </c>
    </row>
    <row r="96" spans="1:10" x14ac:dyDescent="0.25">
      <c r="A96" s="1">
        <v>41277</v>
      </c>
      <c r="B96">
        <v>8</v>
      </c>
      <c r="C96">
        <v>2</v>
      </c>
      <c r="D96" t="s">
        <v>68</v>
      </c>
      <c r="E96">
        <v>2</v>
      </c>
      <c r="F96">
        <v>7.15</v>
      </c>
      <c r="G96" t="s">
        <v>1268</v>
      </c>
      <c r="H96" t="s">
        <v>1258</v>
      </c>
      <c r="I96" t="s">
        <v>1259</v>
      </c>
      <c r="J96">
        <f>WEEKNUM(SourceData[[#This Row],[POSChitDate]])</f>
        <v>1</v>
      </c>
    </row>
    <row r="97" spans="1:10" x14ac:dyDescent="0.25">
      <c r="A97" s="1">
        <v>41277</v>
      </c>
      <c r="B97">
        <v>10</v>
      </c>
      <c r="C97">
        <v>9</v>
      </c>
      <c r="D97" t="s">
        <v>69</v>
      </c>
      <c r="E97">
        <v>1</v>
      </c>
      <c r="F97">
        <v>5.95</v>
      </c>
      <c r="G97" t="s">
        <v>1299</v>
      </c>
      <c r="H97" t="s">
        <v>1258</v>
      </c>
      <c r="I97" t="s">
        <v>1259</v>
      </c>
      <c r="J97">
        <f>WEEKNUM(SourceData[[#This Row],[POSChitDate]])</f>
        <v>1</v>
      </c>
    </row>
    <row r="98" spans="1:10" x14ac:dyDescent="0.25">
      <c r="A98" s="1">
        <v>41277</v>
      </c>
      <c r="B98">
        <v>8</v>
      </c>
      <c r="C98">
        <v>13</v>
      </c>
      <c r="D98" t="s">
        <v>70</v>
      </c>
      <c r="E98">
        <v>1</v>
      </c>
      <c r="F98">
        <v>5.35</v>
      </c>
      <c r="G98" t="s">
        <v>1299</v>
      </c>
      <c r="H98" t="s">
        <v>1258</v>
      </c>
      <c r="I98" t="s">
        <v>1259</v>
      </c>
      <c r="J98">
        <f>WEEKNUM(SourceData[[#This Row],[POSChitDate]])</f>
        <v>1</v>
      </c>
    </row>
    <row r="99" spans="1:10" x14ac:dyDescent="0.25">
      <c r="A99" s="1">
        <v>41277</v>
      </c>
      <c r="B99">
        <v>16</v>
      </c>
      <c r="C99">
        <v>50</v>
      </c>
      <c r="D99" t="s">
        <v>70</v>
      </c>
      <c r="E99">
        <v>2</v>
      </c>
      <c r="F99">
        <v>4.5</v>
      </c>
      <c r="G99" t="s">
        <v>1308</v>
      </c>
      <c r="H99" t="s">
        <v>1288</v>
      </c>
      <c r="I99" t="s">
        <v>1289</v>
      </c>
      <c r="J99">
        <f>WEEKNUM(SourceData[[#This Row],[POSChitDate]])</f>
        <v>1</v>
      </c>
    </row>
    <row r="100" spans="1:10" x14ac:dyDescent="0.25">
      <c r="A100" s="1">
        <v>41277</v>
      </c>
      <c r="B100">
        <v>21</v>
      </c>
      <c r="C100">
        <v>14</v>
      </c>
      <c r="D100" t="s">
        <v>71</v>
      </c>
      <c r="E100">
        <v>1</v>
      </c>
      <c r="F100">
        <v>7.95</v>
      </c>
      <c r="G100" t="s">
        <v>1268</v>
      </c>
      <c r="H100" t="s">
        <v>1258</v>
      </c>
      <c r="I100" t="s">
        <v>1259</v>
      </c>
      <c r="J100">
        <f>WEEKNUM(SourceData[[#This Row],[POSChitDate]])</f>
        <v>1</v>
      </c>
    </row>
    <row r="101" spans="1:10" x14ac:dyDescent="0.25">
      <c r="A101" s="1">
        <v>41277</v>
      </c>
      <c r="B101">
        <v>10</v>
      </c>
      <c r="C101">
        <v>39</v>
      </c>
      <c r="D101" t="s">
        <v>72</v>
      </c>
      <c r="E101">
        <v>2</v>
      </c>
      <c r="F101">
        <v>5.95</v>
      </c>
      <c r="G101" t="s">
        <v>1299</v>
      </c>
      <c r="H101" t="s">
        <v>1258</v>
      </c>
      <c r="I101" t="s">
        <v>1259</v>
      </c>
      <c r="J101">
        <f>WEEKNUM(SourceData[[#This Row],[POSChitDate]])</f>
        <v>1</v>
      </c>
    </row>
    <row r="102" spans="1:10" x14ac:dyDescent="0.25">
      <c r="A102" s="1">
        <v>41277</v>
      </c>
      <c r="B102">
        <v>16</v>
      </c>
      <c r="C102">
        <v>36</v>
      </c>
      <c r="D102" t="s">
        <v>73</v>
      </c>
      <c r="E102">
        <v>2</v>
      </c>
      <c r="F102">
        <v>8.9499999999999993</v>
      </c>
      <c r="G102" t="s">
        <v>1293</v>
      </c>
      <c r="H102" t="s">
        <v>1258</v>
      </c>
      <c r="I102" t="s">
        <v>1259</v>
      </c>
      <c r="J102">
        <f>WEEKNUM(SourceData[[#This Row],[POSChitDate]])</f>
        <v>1</v>
      </c>
    </row>
    <row r="103" spans="1:10" x14ac:dyDescent="0.25">
      <c r="A103" s="1">
        <v>41277</v>
      </c>
      <c r="B103">
        <v>12</v>
      </c>
      <c r="C103">
        <v>47</v>
      </c>
      <c r="D103" t="s">
        <v>74</v>
      </c>
      <c r="E103">
        <v>2</v>
      </c>
      <c r="F103">
        <v>9.9499999999999993</v>
      </c>
      <c r="G103" t="s">
        <v>1301</v>
      </c>
      <c r="H103" t="s">
        <v>1279</v>
      </c>
      <c r="I103" t="s">
        <v>1259</v>
      </c>
      <c r="J103">
        <f>WEEKNUM(SourceData[[#This Row],[POSChitDate]])</f>
        <v>1</v>
      </c>
    </row>
    <row r="104" spans="1:10" x14ac:dyDescent="0.25">
      <c r="A104" s="1">
        <v>41277</v>
      </c>
      <c r="B104">
        <v>12</v>
      </c>
      <c r="C104">
        <v>38</v>
      </c>
      <c r="D104" t="s">
        <v>75</v>
      </c>
      <c r="E104">
        <v>1</v>
      </c>
      <c r="F104">
        <v>9.9499999999999993</v>
      </c>
      <c r="G104" t="s">
        <v>1266</v>
      </c>
      <c r="H104" t="s">
        <v>1267</v>
      </c>
      <c r="I104" t="s">
        <v>1259</v>
      </c>
      <c r="J104">
        <f>WEEKNUM(SourceData[[#This Row],[POSChitDate]])</f>
        <v>1</v>
      </c>
    </row>
    <row r="105" spans="1:10" x14ac:dyDescent="0.25">
      <c r="A105" s="1">
        <v>41277</v>
      </c>
      <c r="B105">
        <v>17</v>
      </c>
      <c r="C105">
        <v>53</v>
      </c>
      <c r="D105" t="s">
        <v>76</v>
      </c>
      <c r="E105">
        <v>2</v>
      </c>
      <c r="F105">
        <v>9.85</v>
      </c>
      <c r="G105" t="s">
        <v>1309</v>
      </c>
      <c r="H105" t="s">
        <v>1267</v>
      </c>
      <c r="I105" t="s">
        <v>1259</v>
      </c>
      <c r="J105">
        <f>WEEKNUM(SourceData[[#This Row],[POSChitDate]])</f>
        <v>1</v>
      </c>
    </row>
    <row r="106" spans="1:10" x14ac:dyDescent="0.25">
      <c r="A106" s="1">
        <v>41277</v>
      </c>
      <c r="B106">
        <v>13</v>
      </c>
      <c r="C106">
        <v>20</v>
      </c>
      <c r="D106" t="s">
        <v>76</v>
      </c>
      <c r="E106">
        <v>2</v>
      </c>
      <c r="F106">
        <v>1.5</v>
      </c>
      <c r="G106" t="s">
        <v>1262</v>
      </c>
      <c r="H106" t="s">
        <v>1263</v>
      </c>
      <c r="I106" t="s">
        <v>1259</v>
      </c>
      <c r="J106">
        <f>WEEKNUM(SourceData[[#This Row],[POSChitDate]])</f>
        <v>1</v>
      </c>
    </row>
    <row r="107" spans="1:10" x14ac:dyDescent="0.25">
      <c r="A107" s="1">
        <v>41277</v>
      </c>
      <c r="B107">
        <v>16</v>
      </c>
      <c r="C107">
        <v>4</v>
      </c>
      <c r="D107" t="s">
        <v>77</v>
      </c>
      <c r="E107">
        <v>1</v>
      </c>
      <c r="F107">
        <v>9.85</v>
      </c>
      <c r="G107" t="s">
        <v>1309</v>
      </c>
      <c r="H107" t="s">
        <v>1267</v>
      </c>
      <c r="I107" t="s">
        <v>1259</v>
      </c>
      <c r="J107">
        <f>WEEKNUM(SourceData[[#This Row],[POSChitDate]])</f>
        <v>1</v>
      </c>
    </row>
    <row r="108" spans="1:10" x14ac:dyDescent="0.25">
      <c r="A108" s="1">
        <v>41277</v>
      </c>
      <c r="B108">
        <v>21</v>
      </c>
      <c r="C108">
        <v>16</v>
      </c>
      <c r="D108" t="s">
        <v>77</v>
      </c>
      <c r="E108">
        <v>2</v>
      </c>
      <c r="F108">
        <v>1.5</v>
      </c>
      <c r="G108" t="s">
        <v>1262</v>
      </c>
      <c r="H108" t="s">
        <v>1263</v>
      </c>
      <c r="I108" t="s">
        <v>1259</v>
      </c>
      <c r="J108">
        <f>WEEKNUM(SourceData[[#This Row],[POSChitDate]])</f>
        <v>1</v>
      </c>
    </row>
    <row r="109" spans="1:10" x14ac:dyDescent="0.25">
      <c r="A109" s="1">
        <v>41277</v>
      </c>
      <c r="B109">
        <v>19</v>
      </c>
      <c r="C109">
        <v>8</v>
      </c>
      <c r="D109" t="s">
        <v>78</v>
      </c>
      <c r="E109">
        <v>1</v>
      </c>
      <c r="F109">
        <v>3.95</v>
      </c>
      <c r="G109" t="s">
        <v>1310</v>
      </c>
      <c r="H109" t="s">
        <v>1273</v>
      </c>
      <c r="I109" t="s">
        <v>1259</v>
      </c>
      <c r="J109">
        <f>WEEKNUM(SourceData[[#This Row],[POSChitDate]])</f>
        <v>1</v>
      </c>
    </row>
    <row r="110" spans="1:10" x14ac:dyDescent="0.25">
      <c r="A110" s="1">
        <v>41277</v>
      </c>
      <c r="B110">
        <v>12</v>
      </c>
      <c r="C110">
        <v>43</v>
      </c>
      <c r="D110" t="s">
        <v>79</v>
      </c>
      <c r="E110">
        <v>2</v>
      </c>
      <c r="F110">
        <v>5.95</v>
      </c>
      <c r="G110" t="s">
        <v>1299</v>
      </c>
      <c r="H110" t="s">
        <v>1258</v>
      </c>
      <c r="I110" t="s">
        <v>1259</v>
      </c>
      <c r="J110">
        <f>WEEKNUM(SourceData[[#This Row],[POSChitDate]])</f>
        <v>1</v>
      </c>
    </row>
    <row r="111" spans="1:10" x14ac:dyDescent="0.25">
      <c r="A111" s="1">
        <v>41277</v>
      </c>
      <c r="B111">
        <v>19</v>
      </c>
      <c r="C111">
        <v>21</v>
      </c>
      <c r="D111" t="s">
        <v>79</v>
      </c>
      <c r="E111">
        <v>2</v>
      </c>
      <c r="F111">
        <v>4.5</v>
      </c>
      <c r="G111" t="s">
        <v>1308</v>
      </c>
      <c r="H111" t="s">
        <v>1288</v>
      </c>
      <c r="I111" t="s">
        <v>1289</v>
      </c>
      <c r="J111">
        <f>WEEKNUM(SourceData[[#This Row],[POSChitDate]])</f>
        <v>1</v>
      </c>
    </row>
    <row r="112" spans="1:10" x14ac:dyDescent="0.25">
      <c r="A112" s="1">
        <v>41277</v>
      </c>
      <c r="B112">
        <v>8</v>
      </c>
      <c r="C112">
        <v>30</v>
      </c>
      <c r="D112" t="s">
        <v>80</v>
      </c>
      <c r="E112">
        <v>1</v>
      </c>
      <c r="F112">
        <v>5.35</v>
      </c>
      <c r="G112" t="s">
        <v>1299</v>
      </c>
      <c r="H112" t="s">
        <v>1258</v>
      </c>
      <c r="I112" t="s">
        <v>1259</v>
      </c>
      <c r="J112">
        <f>WEEKNUM(SourceData[[#This Row],[POSChitDate]])</f>
        <v>1</v>
      </c>
    </row>
    <row r="113" spans="1:10" x14ac:dyDescent="0.25">
      <c r="A113" s="1">
        <v>41277</v>
      </c>
      <c r="B113">
        <v>16</v>
      </c>
      <c r="C113">
        <v>47</v>
      </c>
      <c r="D113" t="s">
        <v>80</v>
      </c>
      <c r="E113">
        <v>1</v>
      </c>
      <c r="F113">
        <v>2.5</v>
      </c>
      <c r="G113" t="s">
        <v>1300</v>
      </c>
      <c r="H113" t="s">
        <v>1288</v>
      </c>
      <c r="I113" t="s">
        <v>1289</v>
      </c>
      <c r="J113">
        <f>WEEKNUM(SourceData[[#This Row],[POSChitDate]])</f>
        <v>1</v>
      </c>
    </row>
    <row r="114" spans="1:10" x14ac:dyDescent="0.25">
      <c r="A114" s="1">
        <v>41278</v>
      </c>
      <c r="B114">
        <v>12</v>
      </c>
      <c r="C114">
        <v>31</v>
      </c>
      <c r="D114" t="s">
        <v>81</v>
      </c>
      <c r="E114">
        <v>2</v>
      </c>
      <c r="F114">
        <v>1.85</v>
      </c>
      <c r="G114" t="s">
        <v>1311</v>
      </c>
      <c r="H114" t="s">
        <v>1279</v>
      </c>
      <c r="I114" t="s">
        <v>1259</v>
      </c>
      <c r="J114">
        <f>WEEKNUM(SourceData[[#This Row],[POSChitDate]])</f>
        <v>1</v>
      </c>
    </row>
    <row r="115" spans="1:10" x14ac:dyDescent="0.25">
      <c r="A115" s="1">
        <v>41278</v>
      </c>
      <c r="B115">
        <v>22</v>
      </c>
      <c r="C115">
        <v>42</v>
      </c>
      <c r="D115" t="s">
        <v>82</v>
      </c>
      <c r="E115">
        <v>1</v>
      </c>
      <c r="F115">
        <v>7.95</v>
      </c>
      <c r="G115" t="s">
        <v>1268</v>
      </c>
      <c r="H115" t="s">
        <v>1258</v>
      </c>
      <c r="I115" t="s">
        <v>1259</v>
      </c>
      <c r="J115">
        <f>WEEKNUM(SourceData[[#This Row],[POSChitDate]])</f>
        <v>1</v>
      </c>
    </row>
    <row r="116" spans="1:10" x14ac:dyDescent="0.25">
      <c r="A116" s="1">
        <v>41278</v>
      </c>
      <c r="B116">
        <v>21</v>
      </c>
      <c r="C116">
        <v>0</v>
      </c>
      <c r="D116" t="s">
        <v>83</v>
      </c>
      <c r="E116">
        <v>2</v>
      </c>
      <c r="F116">
        <v>2</v>
      </c>
      <c r="G116" t="s">
        <v>1312</v>
      </c>
      <c r="H116" t="s">
        <v>1279</v>
      </c>
      <c r="I116" t="s">
        <v>1259</v>
      </c>
      <c r="J116">
        <f>WEEKNUM(SourceData[[#This Row],[POSChitDate]])</f>
        <v>1</v>
      </c>
    </row>
    <row r="117" spans="1:10" x14ac:dyDescent="0.25">
      <c r="A117" s="1">
        <v>41278</v>
      </c>
      <c r="B117">
        <v>16</v>
      </c>
      <c r="C117">
        <v>55</v>
      </c>
      <c r="D117" t="s">
        <v>83</v>
      </c>
      <c r="E117">
        <v>2</v>
      </c>
      <c r="F117">
        <v>5.95</v>
      </c>
      <c r="G117" t="s">
        <v>1269</v>
      </c>
      <c r="H117" t="s">
        <v>1267</v>
      </c>
      <c r="I117" t="s">
        <v>1259</v>
      </c>
      <c r="J117">
        <f>WEEKNUM(SourceData[[#This Row],[POSChitDate]])</f>
        <v>1</v>
      </c>
    </row>
    <row r="118" spans="1:10" x14ac:dyDescent="0.25">
      <c r="A118" s="1">
        <v>41278</v>
      </c>
      <c r="B118">
        <v>8</v>
      </c>
      <c r="C118">
        <v>15</v>
      </c>
      <c r="D118" t="s">
        <v>84</v>
      </c>
      <c r="E118">
        <v>2</v>
      </c>
      <c r="F118">
        <v>7.95</v>
      </c>
      <c r="G118" t="s">
        <v>1268</v>
      </c>
      <c r="H118" t="s">
        <v>1258</v>
      </c>
      <c r="I118" t="s">
        <v>1259</v>
      </c>
      <c r="J118">
        <f>WEEKNUM(SourceData[[#This Row],[POSChitDate]])</f>
        <v>1</v>
      </c>
    </row>
    <row r="119" spans="1:10" x14ac:dyDescent="0.25">
      <c r="A119" s="1">
        <v>41278</v>
      </c>
      <c r="B119">
        <v>17</v>
      </c>
      <c r="C119">
        <v>6</v>
      </c>
      <c r="D119" t="s">
        <v>85</v>
      </c>
      <c r="E119">
        <v>1</v>
      </c>
      <c r="F119">
        <v>4.5</v>
      </c>
      <c r="G119" t="s">
        <v>1257</v>
      </c>
      <c r="H119" t="s">
        <v>1258</v>
      </c>
      <c r="I119" t="s">
        <v>1259</v>
      </c>
      <c r="J119">
        <f>WEEKNUM(SourceData[[#This Row],[POSChitDate]])</f>
        <v>1</v>
      </c>
    </row>
    <row r="120" spans="1:10" x14ac:dyDescent="0.25">
      <c r="A120" s="1">
        <v>41278</v>
      </c>
      <c r="B120">
        <v>11</v>
      </c>
      <c r="C120">
        <v>50</v>
      </c>
      <c r="D120" t="s">
        <v>86</v>
      </c>
      <c r="E120">
        <v>1</v>
      </c>
      <c r="F120">
        <v>4.5</v>
      </c>
      <c r="G120" t="s">
        <v>1257</v>
      </c>
      <c r="H120" t="s">
        <v>1258</v>
      </c>
      <c r="I120" t="s">
        <v>1259</v>
      </c>
      <c r="J120">
        <f>WEEKNUM(SourceData[[#This Row],[POSChitDate]])</f>
        <v>1</v>
      </c>
    </row>
    <row r="121" spans="1:10" x14ac:dyDescent="0.25">
      <c r="A121" s="1">
        <v>41278</v>
      </c>
      <c r="B121">
        <v>19</v>
      </c>
      <c r="C121">
        <v>34</v>
      </c>
      <c r="D121" t="s">
        <v>86</v>
      </c>
      <c r="E121">
        <v>1</v>
      </c>
      <c r="F121">
        <v>1.65</v>
      </c>
      <c r="G121" t="s">
        <v>1262</v>
      </c>
      <c r="H121" t="s">
        <v>1263</v>
      </c>
      <c r="I121" t="s">
        <v>1259</v>
      </c>
      <c r="J121">
        <f>WEEKNUM(SourceData[[#This Row],[POSChitDate]])</f>
        <v>1</v>
      </c>
    </row>
    <row r="122" spans="1:10" x14ac:dyDescent="0.25">
      <c r="A122" s="1">
        <v>41278</v>
      </c>
      <c r="B122">
        <v>16</v>
      </c>
      <c r="C122">
        <v>52</v>
      </c>
      <c r="D122" t="s">
        <v>87</v>
      </c>
      <c r="E122">
        <v>2</v>
      </c>
      <c r="F122">
        <v>4.5</v>
      </c>
      <c r="G122" t="s">
        <v>1257</v>
      </c>
      <c r="H122" t="s">
        <v>1258</v>
      </c>
      <c r="I122" t="s">
        <v>1259</v>
      </c>
      <c r="J122">
        <f>WEEKNUM(SourceData[[#This Row],[POSChitDate]])</f>
        <v>1</v>
      </c>
    </row>
    <row r="123" spans="1:10" x14ac:dyDescent="0.25">
      <c r="A123" s="1">
        <v>41278</v>
      </c>
      <c r="B123">
        <v>14</v>
      </c>
      <c r="C123">
        <v>51</v>
      </c>
      <c r="D123" t="s">
        <v>88</v>
      </c>
      <c r="E123">
        <v>2</v>
      </c>
      <c r="F123">
        <v>9.85</v>
      </c>
      <c r="G123" t="s">
        <v>1270</v>
      </c>
      <c r="H123" t="s">
        <v>1258</v>
      </c>
      <c r="I123" t="s">
        <v>1259</v>
      </c>
      <c r="J123">
        <f>WEEKNUM(SourceData[[#This Row],[POSChitDate]])</f>
        <v>1</v>
      </c>
    </row>
    <row r="124" spans="1:10" x14ac:dyDescent="0.25">
      <c r="A124" s="1">
        <v>41278</v>
      </c>
      <c r="B124">
        <v>18</v>
      </c>
      <c r="C124">
        <v>38</v>
      </c>
      <c r="D124" t="s">
        <v>88</v>
      </c>
      <c r="E124">
        <v>2</v>
      </c>
      <c r="F124">
        <v>3</v>
      </c>
      <c r="G124" t="s">
        <v>1262</v>
      </c>
      <c r="H124" t="s">
        <v>1263</v>
      </c>
      <c r="I124" t="s">
        <v>1259</v>
      </c>
      <c r="J124">
        <f>WEEKNUM(SourceData[[#This Row],[POSChitDate]])</f>
        <v>1</v>
      </c>
    </row>
    <row r="125" spans="1:10" x14ac:dyDescent="0.25">
      <c r="A125" s="1">
        <v>41278</v>
      </c>
      <c r="B125">
        <v>18</v>
      </c>
      <c r="C125">
        <v>54</v>
      </c>
      <c r="D125" t="s">
        <v>89</v>
      </c>
      <c r="E125">
        <v>10</v>
      </c>
      <c r="F125">
        <v>16.899999999999999</v>
      </c>
      <c r="G125" t="s">
        <v>1311</v>
      </c>
      <c r="H125" t="s">
        <v>1279</v>
      </c>
      <c r="I125" t="s">
        <v>1259</v>
      </c>
      <c r="J125">
        <f>WEEKNUM(SourceData[[#This Row],[POSChitDate]])</f>
        <v>1</v>
      </c>
    </row>
    <row r="126" spans="1:10" x14ac:dyDescent="0.25">
      <c r="A126" s="1">
        <v>41278</v>
      </c>
      <c r="B126">
        <v>15</v>
      </c>
      <c r="C126">
        <v>27</v>
      </c>
      <c r="D126" t="s">
        <v>89</v>
      </c>
      <c r="E126">
        <v>3</v>
      </c>
      <c r="F126">
        <v>5</v>
      </c>
      <c r="G126" t="s">
        <v>1262</v>
      </c>
      <c r="H126" t="s">
        <v>1263</v>
      </c>
      <c r="I126" t="s">
        <v>1259</v>
      </c>
      <c r="J126">
        <f>WEEKNUM(SourceData[[#This Row],[POSChitDate]])</f>
        <v>1</v>
      </c>
    </row>
    <row r="127" spans="1:10" x14ac:dyDescent="0.25">
      <c r="A127" s="1">
        <v>41278</v>
      </c>
      <c r="B127">
        <v>16</v>
      </c>
      <c r="C127">
        <v>55</v>
      </c>
      <c r="D127" t="s">
        <v>90</v>
      </c>
      <c r="E127">
        <v>2</v>
      </c>
      <c r="F127">
        <v>11.95</v>
      </c>
      <c r="G127" t="s">
        <v>1286</v>
      </c>
      <c r="H127" t="s">
        <v>1273</v>
      </c>
      <c r="I127" t="s">
        <v>1259</v>
      </c>
      <c r="J127">
        <f>WEEKNUM(SourceData[[#This Row],[POSChitDate]])</f>
        <v>1</v>
      </c>
    </row>
    <row r="128" spans="1:10" x14ac:dyDescent="0.25">
      <c r="A128" s="1">
        <v>41278</v>
      </c>
      <c r="B128">
        <v>16</v>
      </c>
      <c r="C128">
        <v>7</v>
      </c>
      <c r="D128" t="s">
        <v>90</v>
      </c>
      <c r="E128">
        <v>2</v>
      </c>
      <c r="F128">
        <v>3.35</v>
      </c>
      <c r="G128" t="s">
        <v>1262</v>
      </c>
      <c r="H128" t="s">
        <v>1263</v>
      </c>
      <c r="I128" t="s">
        <v>1259</v>
      </c>
      <c r="J128">
        <f>WEEKNUM(SourceData[[#This Row],[POSChitDate]])</f>
        <v>1</v>
      </c>
    </row>
    <row r="129" spans="1:10" x14ac:dyDescent="0.25">
      <c r="A129" s="1">
        <v>41278</v>
      </c>
      <c r="B129">
        <v>22</v>
      </c>
      <c r="C129">
        <v>36</v>
      </c>
      <c r="D129" t="s">
        <v>91</v>
      </c>
      <c r="E129">
        <v>1</v>
      </c>
      <c r="F129">
        <v>8.9499999999999993</v>
      </c>
      <c r="G129" t="s">
        <v>1293</v>
      </c>
      <c r="H129" t="s">
        <v>1258</v>
      </c>
      <c r="I129" t="s">
        <v>1259</v>
      </c>
      <c r="J129">
        <f>WEEKNUM(SourceData[[#This Row],[POSChitDate]])</f>
        <v>1</v>
      </c>
    </row>
    <row r="130" spans="1:10" x14ac:dyDescent="0.25">
      <c r="A130" s="1">
        <v>41278</v>
      </c>
      <c r="B130">
        <v>9</v>
      </c>
      <c r="C130">
        <v>24</v>
      </c>
      <c r="D130" t="s">
        <v>91</v>
      </c>
      <c r="E130">
        <v>3</v>
      </c>
      <c r="F130">
        <v>19.95</v>
      </c>
      <c r="G130" t="s">
        <v>1274</v>
      </c>
      <c r="H130" t="s">
        <v>1265</v>
      </c>
      <c r="I130" t="s">
        <v>1259</v>
      </c>
      <c r="J130">
        <f>WEEKNUM(SourceData[[#This Row],[POSChitDate]])</f>
        <v>1</v>
      </c>
    </row>
    <row r="131" spans="1:10" x14ac:dyDescent="0.25">
      <c r="A131" s="1">
        <v>41278</v>
      </c>
      <c r="B131">
        <v>19</v>
      </c>
      <c r="C131">
        <v>23</v>
      </c>
      <c r="D131" t="s">
        <v>91</v>
      </c>
      <c r="E131">
        <v>1</v>
      </c>
      <c r="F131">
        <v>13.45</v>
      </c>
      <c r="G131" t="s">
        <v>1313</v>
      </c>
      <c r="H131" t="s">
        <v>1292</v>
      </c>
      <c r="I131" t="s">
        <v>1289</v>
      </c>
      <c r="J131">
        <f>WEEKNUM(SourceData[[#This Row],[POSChitDate]])</f>
        <v>1</v>
      </c>
    </row>
    <row r="132" spans="1:10" x14ac:dyDescent="0.25">
      <c r="A132" s="1">
        <v>41278</v>
      </c>
      <c r="B132">
        <v>21</v>
      </c>
      <c r="C132">
        <v>40</v>
      </c>
      <c r="D132" t="s">
        <v>91</v>
      </c>
      <c r="E132">
        <v>3</v>
      </c>
      <c r="F132">
        <v>5</v>
      </c>
      <c r="G132" t="s">
        <v>1262</v>
      </c>
      <c r="H132" t="s">
        <v>1263</v>
      </c>
      <c r="I132" t="s">
        <v>1259</v>
      </c>
      <c r="J132">
        <f>WEEKNUM(SourceData[[#This Row],[POSChitDate]])</f>
        <v>1</v>
      </c>
    </row>
    <row r="133" spans="1:10" x14ac:dyDescent="0.25">
      <c r="A133" s="1">
        <v>41278</v>
      </c>
      <c r="B133">
        <v>17</v>
      </c>
      <c r="C133">
        <v>2</v>
      </c>
      <c r="D133" t="s">
        <v>92</v>
      </c>
      <c r="E133">
        <v>2</v>
      </c>
      <c r="F133">
        <v>10.95</v>
      </c>
      <c r="G133" t="s">
        <v>1272</v>
      </c>
      <c r="H133" t="s">
        <v>1273</v>
      </c>
      <c r="I133" t="s">
        <v>1259</v>
      </c>
      <c r="J133">
        <f>WEEKNUM(SourceData[[#This Row],[POSChitDate]])</f>
        <v>1</v>
      </c>
    </row>
    <row r="134" spans="1:10" x14ac:dyDescent="0.25">
      <c r="A134" s="1">
        <v>41278</v>
      </c>
      <c r="B134">
        <v>11</v>
      </c>
      <c r="C134">
        <v>37</v>
      </c>
      <c r="D134" t="s">
        <v>92</v>
      </c>
      <c r="E134">
        <v>2</v>
      </c>
      <c r="F134">
        <v>9.9499999999999993</v>
      </c>
      <c r="G134" t="s">
        <v>1314</v>
      </c>
      <c r="H134" t="s">
        <v>1267</v>
      </c>
      <c r="I134" t="s">
        <v>1259</v>
      </c>
      <c r="J134">
        <f>WEEKNUM(SourceData[[#This Row],[POSChitDate]])</f>
        <v>1</v>
      </c>
    </row>
    <row r="135" spans="1:10" x14ac:dyDescent="0.25">
      <c r="A135" s="1">
        <v>41278</v>
      </c>
      <c r="B135">
        <v>20</v>
      </c>
      <c r="C135">
        <v>40</v>
      </c>
      <c r="D135" t="s">
        <v>92</v>
      </c>
      <c r="E135">
        <v>4</v>
      </c>
      <c r="F135">
        <v>16</v>
      </c>
      <c r="G135" t="s">
        <v>1315</v>
      </c>
      <c r="H135" t="s">
        <v>1303</v>
      </c>
      <c r="I135" t="s">
        <v>1289</v>
      </c>
      <c r="J135">
        <f>WEEKNUM(SourceData[[#This Row],[POSChitDate]])</f>
        <v>1</v>
      </c>
    </row>
    <row r="136" spans="1:10" x14ac:dyDescent="0.25">
      <c r="A136" s="1">
        <v>41278</v>
      </c>
      <c r="B136">
        <v>21</v>
      </c>
      <c r="C136">
        <v>37</v>
      </c>
      <c r="D136" t="s">
        <v>93</v>
      </c>
      <c r="E136">
        <v>1</v>
      </c>
      <c r="F136">
        <v>8.9499999999999993</v>
      </c>
      <c r="G136" t="s">
        <v>1316</v>
      </c>
      <c r="H136" t="s">
        <v>1258</v>
      </c>
      <c r="I136" t="s">
        <v>1259</v>
      </c>
      <c r="J136">
        <f>WEEKNUM(SourceData[[#This Row],[POSChitDate]])</f>
        <v>1</v>
      </c>
    </row>
    <row r="137" spans="1:10" x14ac:dyDescent="0.25">
      <c r="A137" s="1">
        <v>41278</v>
      </c>
      <c r="B137">
        <v>11</v>
      </c>
      <c r="C137">
        <v>21</v>
      </c>
      <c r="D137" t="s">
        <v>94</v>
      </c>
      <c r="E137">
        <v>2</v>
      </c>
      <c r="F137">
        <v>8.9499999999999993</v>
      </c>
      <c r="G137" t="s">
        <v>1293</v>
      </c>
      <c r="H137" t="s">
        <v>1258</v>
      </c>
      <c r="I137" t="s">
        <v>1259</v>
      </c>
      <c r="J137">
        <f>WEEKNUM(SourceData[[#This Row],[POSChitDate]])</f>
        <v>1</v>
      </c>
    </row>
    <row r="138" spans="1:10" x14ac:dyDescent="0.25">
      <c r="A138" s="1">
        <v>41278</v>
      </c>
      <c r="B138">
        <v>12</v>
      </c>
      <c r="C138">
        <v>26</v>
      </c>
      <c r="D138" t="s">
        <v>95</v>
      </c>
      <c r="E138">
        <v>2</v>
      </c>
      <c r="F138">
        <v>1.85</v>
      </c>
      <c r="G138" t="s">
        <v>1311</v>
      </c>
      <c r="H138" t="s">
        <v>1279</v>
      </c>
      <c r="I138" t="s">
        <v>1259</v>
      </c>
      <c r="J138">
        <f>WEEKNUM(SourceData[[#This Row],[POSChitDate]])</f>
        <v>1</v>
      </c>
    </row>
    <row r="139" spans="1:10" x14ac:dyDescent="0.25">
      <c r="A139" s="1">
        <v>41278</v>
      </c>
      <c r="B139">
        <v>14</v>
      </c>
      <c r="C139">
        <v>23</v>
      </c>
      <c r="D139" t="s">
        <v>95</v>
      </c>
      <c r="E139">
        <v>2</v>
      </c>
      <c r="F139">
        <v>1.65</v>
      </c>
      <c r="G139" t="s">
        <v>1262</v>
      </c>
      <c r="H139" t="s">
        <v>1263</v>
      </c>
      <c r="I139" t="s">
        <v>1259</v>
      </c>
      <c r="J139">
        <f>WEEKNUM(SourceData[[#This Row],[POSChitDate]])</f>
        <v>1</v>
      </c>
    </row>
    <row r="140" spans="1:10" x14ac:dyDescent="0.25">
      <c r="A140" s="1">
        <v>41278</v>
      </c>
      <c r="B140">
        <v>15</v>
      </c>
      <c r="C140">
        <v>31</v>
      </c>
      <c r="D140" t="s">
        <v>96</v>
      </c>
      <c r="E140">
        <v>1</v>
      </c>
      <c r="F140">
        <v>9.9499999999999993</v>
      </c>
      <c r="G140" t="s">
        <v>1317</v>
      </c>
      <c r="H140" t="s">
        <v>1258</v>
      </c>
      <c r="I140" t="s">
        <v>1259</v>
      </c>
      <c r="J140">
        <f>WEEKNUM(SourceData[[#This Row],[POSChitDate]])</f>
        <v>1</v>
      </c>
    </row>
    <row r="141" spans="1:10" x14ac:dyDescent="0.25">
      <c r="A141" s="1">
        <v>41278</v>
      </c>
      <c r="B141">
        <v>10</v>
      </c>
      <c r="C141">
        <v>6</v>
      </c>
      <c r="D141" t="s">
        <v>96</v>
      </c>
      <c r="E141">
        <v>2</v>
      </c>
      <c r="F141">
        <v>8.9499999999999993</v>
      </c>
      <c r="G141" t="s">
        <v>1318</v>
      </c>
      <c r="H141" t="s">
        <v>1267</v>
      </c>
      <c r="I141" t="s">
        <v>1259</v>
      </c>
      <c r="J141">
        <f>WEEKNUM(SourceData[[#This Row],[POSChitDate]])</f>
        <v>1</v>
      </c>
    </row>
    <row r="142" spans="1:10" x14ac:dyDescent="0.25">
      <c r="A142" s="1">
        <v>41278</v>
      </c>
      <c r="B142">
        <v>18</v>
      </c>
      <c r="C142">
        <v>9</v>
      </c>
      <c r="D142" t="s">
        <v>96</v>
      </c>
      <c r="E142">
        <v>2</v>
      </c>
      <c r="F142">
        <v>1.65</v>
      </c>
      <c r="G142" t="s">
        <v>1262</v>
      </c>
      <c r="H142" t="s">
        <v>1263</v>
      </c>
      <c r="I142" t="s">
        <v>1259</v>
      </c>
      <c r="J142">
        <f>WEEKNUM(SourceData[[#This Row],[POSChitDate]])</f>
        <v>1</v>
      </c>
    </row>
    <row r="143" spans="1:10" x14ac:dyDescent="0.25">
      <c r="A143" s="1">
        <v>41278</v>
      </c>
      <c r="B143">
        <v>10</v>
      </c>
      <c r="C143">
        <v>38</v>
      </c>
      <c r="D143" t="s">
        <v>97</v>
      </c>
      <c r="E143">
        <v>2</v>
      </c>
      <c r="F143">
        <v>7.95</v>
      </c>
      <c r="G143" t="s">
        <v>1268</v>
      </c>
      <c r="H143" t="s">
        <v>1258</v>
      </c>
      <c r="I143" t="s">
        <v>1259</v>
      </c>
      <c r="J143">
        <f>WEEKNUM(SourceData[[#This Row],[POSChitDate]])</f>
        <v>1</v>
      </c>
    </row>
    <row r="144" spans="1:10" x14ac:dyDescent="0.25">
      <c r="A144" s="1">
        <v>41278</v>
      </c>
      <c r="B144">
        <v>17</v>
      </c>
      <c r="C144">
        <v>18</v>
      </c>
      <c r="D144" t="s">
        <v>98</v>
      </c>
      <c r="E144">
        <v>2</v>
      </c>
      <c r="F144">
        <v>9.9499999999999993</v>
      </c>
      <c r="G144" t="s">
        <v>1319</v>
      </c>
      <c r="H144" t="s">
        <v>1267</v>
      </c>
      <c r="I144" t="s">
        <v>1259</v>
      </c>
      <c r="J144">
        <f>WEEKNUM(SourceData[[#This Row],[POSChitDate]])</f>
        <v>1</v>
      </c>
    </row>
    <row r="145" spans="1:10" x14ac:dyDescent="0.25">
      <c r="A145" s="1">
        <v>41278</v>
      </c>
      <c r="B145">
        <v>20</v>
      </c>
      <c r="C145">
        <v>25</v>
      </c>
      <c r="D145" t="s">
        <v>99</v>
      </c>
      <c r="E145">
        <v>2</v>
      </c>
      <c r="F145">
        <v>7.25</v>
      </c>
      <c r="G145" t="s">
        <v>1315</v>
      </c>
      <c r="H145" t="s">
        <v>1320</v>
      </c>
      <c r="I145" t="s">
        <v>1289</v>
      </c>
      <c r="J145">
        <f>WEEKNUM(SourceData[[#This Row],[POSChitDate]])</f>
        <v>1</v>
      </c>
    </row>
    <row r="146" spans="1:10" x14ac:dyDescent="0.25">
      <c r="A146" s="1">
        <v>41278</v>
      </c>
      <c r="B146">
        <v>19</v>
      </c>
      <c r="C146">
        <v>31</v>
      </c>
      <c r="D146" t="s">
        <v>99</v>
      </c>
      <c r="E146">
        <v>2</v>
      </c>
      <c r="F146">
        <v>7.25</v>
      </c>
      <c r="G146" t="s">
        <v>1321</v>
      </c>
      <c r="H146" t="s">
        <v>1320</v>
      </c>
      <c r="I146" t="s">
        <v>1289</v>
      </c>
      <c r="J146">
        <f>WEEKNUM(SourceData[[#This Row],[POSChitDate]])</f>
        <v>1</v>
      </c>
    </row>
    <row r="147" spans="1:10" x14ac:dyDescent="0.25">
      <c r="A147" s="1">
        <v>41278</v>
      </c>
      <c r="B147">
        <v>15</v>
      </c>
      <c r="C147">
        <v>42</v>
      </c>
      <c r="D147" t="s">
        <v>99</v>
      </c>
      <c r="E147">
        <v>1</v>
      </c>
      <c r="F147">
        <v>1.85</v>
      </c>
      <c r="G147" t="s">
        <v>1283</v>
      </c>
      <c r="H147" t="s">
        <v>1263</v>
      </c>
      <c r="I147" t="s">
        <v>1259</v>
      </c>
      <c r="J147">
        <f>WEEKNUM(SourceData[[#This Row],[POSChitDate]])</f>
        <v>1</v>
      </c>
    </row>
    <row r="148" spans="1:10" x14ac:dyDescent="0.25">
      <c r="A148" s="1">
        <v>41278</v>
      </c>
      <c r="B148">
        <v>18</v>
      </c>
      <c r="C148">
        <v>23</v>
      </c>
      <c r="D148" t="s">
        <v>100</v>
      </c>
      <c r="E148">
        <v>20</v>
      </c>
      <c r="F148">
        <v>33.6</v>
      </c>
      <c r="G148" t="s">
        <v>1262</v>
      </c>
      <c r="H148" t="s">
        <v>1263</v>
      </c>
      <c r="I148" t="s">
        <v>1259</v>
      </c>
      <c r="J148">
        <f>WEEKNUM(SourceData[[#This Row],[POSChitDate]])</f>
        <v>1</v>
      </c>
    </row>
    <row r="149" spans="1:10" x14ac:dyDescent="0.25">
      <c r="A149" s="1">
        <v>41278</v>
      </c>
      <c r="B149">
        <v>15</v>
      </c>
      <c r="C149">
        <v>23</v>
      </c>
      <c r="D149" t="s">
        <v>101</v>
      </c>
      <c r="E149">
        <v>1</v>
      </c>
      <c r="F149">
        <v>1.65</v>
      </c>
      <c r="G149" t="s">
        <v>1262</v>
      </c>
      <c r="H149" t="s">
        <v>1263</v>
      </c>
      <c r="I149" t="s">
        <v>1259</v>
      </c>
      <c r="J149">
        <f>WEEKNUM(SourceData[[#This Row],[POSChitDate]])</f>
        <v>1</v>
      </c>
    </row>
    <row r="150" spans="1:10" x14ac:dyDescent="0.25">
      <c r="A150" s="1">
        <v>41278</v>
      </c>
      <c r="B150">
        <v>11</v>
      </c>
      <c r="C150">
        <v>47</v>
      </c>
      <c r="D150" t="s">
        <v>102</v>
      </c>
      <c r="E150">
        <v>2</v>
      </c>
      <c r="F150">
        <v>8</v>
      </c>
      <c r="G150" t="s">
        <v>1296</v>
      </c>
      <c r="H150" t="s">
        <v>1288</v>
      </c>
      <c r="I150" t="s">
        <v>1289</v>
      </c>
      <c r="J150">
        <f>WEEKNUM(SourceData[[#This Row],[POSChitDate]])</f>
        <v>1</v>
      </c>
    </row>
    <row r="151" spans="1:10" x14ac:dyDescent="0.25">
      <c r="A151" s="1">
        <v>41278</v>
      </c>
      <c r="B151">
        <v>12</v>
      </c>
      <c r="C151">
        <v>21</v>
      </c>
      <c r="D151" t="s">
        <v>103</v>
      </c>
      <c r="E151">
        <v>2</v>
      </c>
      <c r="F151">
        <v>8</v>
      </c>
      <c r="G151" t="s">
        <v>1296</v>
      </c>
      <c r="H151" t="s">
        <v>1288</v>
      </c>
      <c r="I151" t="s">
        <v>1289</v>
      </c>
      <c r="J151">
        <f>WEEKNUM(SourceData[[#This Row],[POSChitDate]])</f>
        <v>1</v>
      </c>
    </row>
    <row r="152" spans="1:10" x14ac:dyDescent="0.25">
      <c r="A152" s="1">
        <v>41278</v>
      </c>
      <c r="B152">
        <v>20</v>
      </c>
      <c r="C152">
        <v>24</v>
      </c>
      <c r="D152" t="s">
        <v>104</v>
      </c>
      <c r="E152">
        <v>1</v>
      </c>
      <c r="F152">
        <v>5.35</v>
      </c>
      <c r="G152" t="s">
        <v>1299</v>
      </c>
      <c r="H152" t="s">
        <v>1258</v>
      </c>
      <c r="I152" t="s">
        <v>1259</v>
      </c>
      <c r="J152">
        <f>WEEKNUM(SourceData[[#This Row],[POSChitDate]])</f>
        <v>1</v>
      </c>
    </row>
    <row r="153" spans="1:10" x14ac:dyDescent="0.25">
      <c r="A153" s="1">
        <v>41278</v>
      </c>
      <c r="B153">
        <v>12</v>
      </c>
      <c r="C153">
        <v>16</v>
      </c>
      <c r="D153" t="s">
        <v>104</v>
      </c>
      <c r="E153">
        <v>2</v>
      </c>
      <c r="F153">
        <v>2.5</v>
      </c>
      <c r="G153" t="s">
        <v>1300</v>
      </c>
      <c r="H153" t="s">
        <v>1288</v>
      </c>
      <c r="I153" t="s">
        <v>1289</v>
      </c>
      <c r="J153">
        <f>WEEKNUM(SourceData[[#This Row],[POSChitDate]])</f>
        <v>1</v>
      </c>
    </row>
    <row r="154" spans="1:10" x14ac:dyDescent="0.25">
      <c r="A154" s="1">
        <v>41278</v>
      </c>
      <c r="B154">
        <v>18</v>
      </c>
      <c r="C154">
        <v>34</v>
      </c>
      <c r="D154" t="s">
        <v>105</v>
      </c>
      <c r="E154">
        <v>2</v>
      </c>
      <c r="F154">
        <v>4</v>
      </c>
      <c r="G154" t="s">
        <v>1296</v>
      </c>
      <c r="H154" t="s">
        <v>1288</v>
      </c>
      <c r="I154" t="s">
        <v>1289</v>
      </c>
      <c r="J154">
        <f>WEEKNUM(SourceData[[#This Row],[POSChitDate]])</f>
        <v>1</v>
      </c>
    </row>
    <row r="155" spans="1:10" x14ac:dyDescent="0.25">
      <c r="A155" s="1">
        <v>41278</v>
      </c>
      <c r="B155">
        <v>19</v>
      </c>
      <c r="C155">
        <v>8</v>
      </c>
      <c r="D155" t="s">
        <v>105</v>
      </c>
      <c r="E155">
        <v>1</v>
      </c>
      <c r="F155">
        <v>1.65</v>
      </c>
      <c r="G155" t="s">
        <v>1283</v>
      </c>
      <c r="H155" t="s">
        <v>1263</v>
      </c>
      <c r="I155" t="s">
        <v>1259</v>
      </c>
      <c r="J155">
        <f>WEEKNUM(SourceData[[#This Row],[POSChitDate]])</f>
        <v>1</v>
      </c>
    </row>
    <row r="156" spans="1:10" x14ac:dyDescent="0.25">
      <c r="A156" s="1">
        <v>41278</v>
      </c>
      <c r="B156">
        <v>17</v>
      </c>
      <c r="C156">
        <v>49</v>
      </c>
      <c r="D156" t="s">
        <v>106</v>
      </c>
      <c r="E156">
        <v>3</v>
      </c>
      <c r="F156">
        <v>8</v>
      </c>
      <c r="G156" t="s">
        <v>1296</v>
      </c>
      <c r="H156" t="s">
        <v>1288</v>
      </c>
      <c r="I156" t="s">
        <v>1289</v>
      </c>
      <c r="J156">
        <f>WEEKNUM(SourceData[[#This Row],[POSChitDate]])</f>
        <v>1</v>
      </c>
    </row>
    <row r="157" spans="1:10" x14ac:dyDescent="0.25">
      <c r="A157" s="1">
        <v>41278</v>
      </c>
      <c r="B157">
        <v>12</v>
      </c>
      <c r="C157">
        <v>29</v>
      </c>
      <c r="D157" t="s">
        <v>106</v>
      </c>
      <c r="E157">
        <v>1</v>
      </c>
      <c r="F157">
        <v>5.35</v>
      </c>
      <c r="G157" t="s">
        <v>1322</v>
      </c>
      <c r="H157" t="s">
        <v>1305</v>
      </c>
      <c r="I157" t="s">
        <v>1289</v>
      </c>
      <c r="J157">
        <f>WEEKNUM(SourceData[[#This Row],[POSChitDate]])</f>
        <v>1</v>
      </c>
    </row>
    <row r="158" spans="1:10" x14ac:dyDescent="0.25">
      <c r="A158" s="1">
        <v>41278</v>
      </c>
      <c r="B158">
        <v>16</v>
      </c>
      <c r="C158">
        <v>29</v>
      </c>
      <c r="D158" t="s">
        <v>107</v>
      </c>
      <c r="E158">
        <v>1</v>
      </c>
      <c r="F158">
        <v>5.35</v>
      </c>
      <c r="G158" t="s">
        <v>1322</v>
      </c>
      <c r="H158" t="s">
        <v>1305</v>
      </c>
      <c r="I158" t="s">
        <v>1289</v>
      </c>
      <c r="J158">
        <f>WEEKNUM(SourceData[[#This Row],[POSChitDate]])</f>
        <v>1</v>
      </c>
    </row>
    <row r="159" spans="1:10" x14ac:dyDescent="0.25">
      <c r="A159" s="1">
        <v>41278</v>
      </c>
      <c r="B159">
        <v>12</v>
      </c>
      <c r="C159">
        <v>17</v>
      </c>
      <c r="D159" t="s">
        <v>108</v>
      </c>
      <c r="E159">
        <v>1</v>
      </c>
      <c r="F159">
        <v>4</v>
      </c>
      <c r="G159" t="s">
        <v>1296</v>
      </c>
      <c r="H159" t="s">
        <v>1288</v>
      </c>
      <c r="I159" t="s">
        <v>1289</v>
      </c>
      <c r="J159">
        <f>WEEKNUM(SourceData[[#This Row],[POSChitDate]])</f>
        <v>1</v>
      </c>
    </row>
    <row r="160" spans="1:10" x14ac:dyDescent="0.25">
      <c r="A160" s="1">
        <v>41278</v>
      </c>
      <c r="B160">
        <v>19</v>
      </c>
      <c r="C160">
        <v>56</v>
      </c>
      <c r="D160" t="s">
        <v>109</v>
      </c>
      <c r="E160">
        <v>1</v>
      </c>
      <c r="F160">
        <v>3.95</v>
      </c>
      <c r="G160" t="s">
        <v>1310</v>
      </c>
      <c r="H160" t="s">
        <v>1273</v>
      </c>
      <c r="I160" t="s">
        <v>1259</v>
      </c>
      <c r="J160">
        <f>WEEKNUM(SourceData[[#This Row],[POSChitDate]])</f>
        <v>1</v>
      </c>
    </row>
    <row r="161" spans="1:10" x14ac:dyDescent="0.25">
      <c r="A161" s="1">
        <v>41278</v>
      </c>
      <c r="B161">
        <v>15</v>
      </c>
      <c r="C161">
        <v>3</v>
      </c>
      <c r="D161" t="s">
        <v>109</v>
      </c>
      <c r="E161">
        <v>1</v>
      </c>
      <c r="F161">
        <v>4.5</v>
      </c>
      <c r="G161" t="s">
        <v>1308</v>
      </c>
      <c r="H161" t="s">
        <v>1288</v>
      </c>
      <c r="I161" t="s">
        <v>1289</v>
      </c>
      <c r="J161">
        <f>WEEKNUM(SourceData[[#This Row],[POSChitDate]])</f>
        <v>1</v>
      </c>
    </row>
    <row r="162" spans="1:10" x14ac:dyDescent="0.25">
      <c r="A162" s="1">
        <v>41278</v>
      </c>
      <c r="B162">
        <v>18</v>
      </c>
      <c r="C162">
        <v>13</v>
      </c>
      <c r="D162" t="s">
        <v>110</v>
      </c>
      <c r="E162">
        <v>2</v>
      </c>
      <c r="F162">
        <v>3.95</v>
      </c>
      <c r="G162" t="s">
        <v>1310</v>
      </c>
      <c r="H162" t="s">
        <v>1273</v>
      </c>
      <c r="I162" t="s">
        <v>1259</v>
      </c>
      <c r="J162">
        <f>WEEKNUM(SourceData[[#This Row],[POSChitDate]])</f>
        <v>1</v>
      </c>
    </row>
    <row r="163" spans="1:10" x14ac:dyDescent="0.25">
      <c r="A163" s="1">
        <v>41278</v>
      </c>
      <c r="B163">
        <v>14</v>
      </c>
      <c r="C163">
        <v>3</v>
      </c>
      <c r="D163" t="s">
        <v>110</v>
      </c>
      <c r="E163">
        <v>1</v>
      </c>
      <c r="F163">
        <v>8.9499999999999993</v>
      </c>
      <c r="G163" t="s">
        <v>1323</v>
      </c>
      <c r="H163" t="s">
        <v>1279</v>
      </c>
      <c r="I163" t="s">
        <v>1259</v>
      </c>
      <c r="J163">
        <f>WEEKNUM(SourceData[[#This Row],[POSChitDate]])</f>
        <v>1</v>
      </c>
    </row>
    <row r="164" spans="1:10" x14ac:dyDescent="0.25">
      <c r="A164" s="1">
        <v>41278</v>
      </c>
      <c r="B164">
        <v>21</v>
      </c>
      <c r="C164">
        <v>6</v>
      </c>
      <c r="D164" t="s">
        <v>110</v>
      </c>
      <c r="E164">
        <v>6</v>
      </c>
      <c r="F164">
        <v>0</v>
      </c>
      <c r="G164" t="s">
        <v>1278</v>
      </c>
      <c r="H164" t="s">
        <v>1279</v>
      </c>
      <c r="I164" t="s">
        <v>1259</v>
      </c>
      <c r="J164">
        <f>WEEKNUM(SourceData[[#This Row],[POSChitDate]])</f>
        <v>1</v>
      </c>
    </row>
    <row r="165" spans="1:10" x14ac:dyDescent="0.25">
      <c r="A165" s="1">
        <v>41278</v>
      </c>
      <c r="B165">
        <v>14</v>
      </c>
      <c r="C165">
        <v>42</v>
      </c>
      <c r="D165" t="s">
        <v>110</v>
      </c>
      <c r="E165">
        <v>2</v>
      </c>
      <c r="F165">
        <v>7.95</v>
      </c>
      <c r="G165" t="s">
        <v>1268</v>
      </c>
      <c r="H165" t="s">
        <v>1258</v>
      </c>
      <c r="I165" t="s">
        <v>1259</v>
      </c>
      <c r="J165">
        <f>WEEKNUM(SourceData[[#This Row],[POSChitDate]])</f>
        <v>1</v>
      </c>
    </row>
    <row r="166" spans="1:10" x14ac:dyDescent="0.25">
      <c r="A166" s="1">
        <v>41278</v>
      </c>
      <c r="B166">
        <v>17</v>
      </c>
      <c r="C166">
        <v>10</v>
      </c>
      <c r="D166" t="s">
        <v>110</v>
      </c>
      <c r="E166">
        <v>2</v>
      </c>
      <c r="F166">
        <v>19.95</v>
      </c>
      <c r="G166" t="s">
        <v>1271</v>
      </c>
      <c r="H166" t="s">
        <v>1258</v>
      </c>
      <c r="I166" t="s">
        <v>1259</v>
      </c>
      <c r="J166">
        <f>WEEKNUM(SourceData[[#This Row],[POSChitDate]])</f>
        <v>1</v>
      </c>
    </row>
    <row r="167" spans="1:10" x14ac:dyDescent="0.25">
      <c r="A167" s="1">
        <v>41278</v>
      </c>
      <c r="B167">
        <v>22</v>
      </c>
      <c r="C167">
        <v>16</v>
      </c>
      <c r="D167" t="s">
        <v>110</v>
      </c>
      <c r="E167">
        <v>3</v>
      </c>
      <c r="F167">
        <v>21.9</v>
      </c>
      <c r="G167" t="s">
        <v>1324</v>
      </c>
      <c r="H167" t="s">
        <v>1267</v>
      </c>
      <c r="I167" t="s">
        <v>1259</v>
      </c>
      <c r="J167">
        <f>WEEKNUM(SourceData[[#This Row],[POSChitDate]])</f>
        <v>1</v>
      </c>
    </row>
    <row r="168" spans="1:10" x14ac:dyDescent="0.25">
      <c r="A168" s="1">
        <v>41278</v>
      </c>
      <c r="B168">
        <v>21</v>
      </c>
      <c r="C168">
        <v>14</v>
      </c>
      <c r="D168" t="s">
        <v>111</v>
      </c>
      <c r="E168">
        <v>10</v>
      </c>
      <c r="F168">
        <v>16.8</v>
      </c>
      <c r="G168" t="s">
        <v>1262</v>
      </c>
      <c r="H168" t="s">
        <v>1263</v>
      </c>
      <c r="I168" t="s">
        <v>1259</v>
      </c>
      <c r="J168">
        <f>WEEKNUM(SourceData[[#This Row],[POSChitDate]])</f>
        <v>1</v>
      </c>
    </row>
    <row r="169" spans="1:10" x14ac:dyDescent="0.25">
      <c r="A169" s="1">
        <v>41278</v>
      </c>
      <c r="B169">
        <v>20</v>
      </c>
      <c r="C169">
        <v>35</v>
      </c>
      <c r="D169" t="s">
        <v>112</v>
      </c>
      <c r="E169">
        <v>5</v>
      </c>
      <c r="F169">
        <v>7.5</v>
      </c>
      <c r="G169" t="s">
        <v>1283</v>
      </c>
      <c r="H169" t="s">
        <v>1263</v>
      </c>
      <c r="I169" t="s">
        <v>1259</v>
      </c>
      <c r="J169">
        <f>WEEKNUM(SourceData[[#This Row],[POSChitDate]])</f>
        <v>1</v>
      </c>
    </row>
    <row r="170" spans="1:10" x14ac:dyDescent="0.25">
      <c r="A170" s="1">
        <v>41278</v>
      </c>
      <c r="B170">
        <v>19</v>
      </c>
      <c r="C170">
        <v>27</v>
      </c>
      <c r="D170" t="s">
        <v>112</v>
      </c>
      <c r="E170">
        <v>16</v>
      </c>
      <c r="F170">
        <v>25.2</v>
      </c>
      <c r="G170" t="s">
        <v>1262</v>
      </c>
      <c r="H170" t="s">
        <v>1263</v>
      </c>
      <c r="I170" t="s">
        <v>1259</v>
      </c>
      <c r="J170">
        <f>WEEKNUM(SourceData[[#This Row],[POSChitDate]])</f>
        <v>1</v>
      </c>
    </row>
    <row r="171" spans="1:10" x14ac:dyDescent="0.25">
      <c r="A171" s="1">
        <v>41278</v>
      </c>
      <c r="B171">
        <v>15</v>
      </c>
      <c r="C171">
        <v>2</v>
      </c>
      <c r="D171" t="s">
        <v>113</v>
      </c>
      <c r="E171">
        <v>2</v>
      </c>
      <c r="F171">
        <v>4</v>
      </c>
      <c r="G171" t="s">
        <v>1312</v>
      </c>
      <c r="H171" t="s">
        <v>1279</v>
      </c>
      <c r="I171" t="s">
        <v>1259</v>
      </c>
      <c r="J171">
        <f>WEEKNUM(SourceData[[#This Row],[POSChitDate]])</f>
        <v>1</v>
      </c>
    </row>
    <row r="172" spans="1:10" x14ac:dyDescent="0.25">
      <c r="A172" s="1">
        <v>41278</v>
      </c>
      <c r="B172">
        <v>9</v>
      </c>
      <c r="C172">
        <v>27</v>
      </c>
      <c r="D172" t="s">
        <v>113</v>
      </c>
      <c r="E172">
        <v>4</v>
      </c>
      <c r="F172">
        <v>5.6</v>
      </c>
      <c r="G172" t="s">
        <v>1290</v>
      </c>
      <c r="H172" t="s">
        <v>1263</v>
      </c>
      <c r="I172" t="s">
        <v>1259</v>
      </c>
      <c r="J172">
        <f>WEEKNUM(SourceData[[#This Row],[POSChitDate]])</f>
        <v>1</v>
      </c>
    </row>
    <row r="173" spans="1:10" x14ac:dyDescent="0.25">
      <c r="A173" s="1">
        <v>41279</v>
      </c>
      <c r="B173">
        <v>9</v>
      </c>
      <c r="C173">
        <v>59</v>
      </c>
      <c r="D173" t="s">
        <v>114</v>
      </c>
      <c r="E173">
        <v>2</v>
      </c>
      <c r="F173">
        <v>6.95</v>
      </c>
      <c r="G173" t="s">
        <v>1325</v>
      </c>
      <c r="H173" t="s">
        <v>1261</v>
      </c>
      <c r="I173" t="s">
        <v>1259</v>
      </c>
      <c r="J173">
        <f>WEEKNUM(SourceData[[#This Row],[POSChitDate]])</f>
        <v>1</v>
      </c>
    </row>
    <row r="174" spans="1:10" x14ac:dyDescent="0.25">
      <c r="A174" s="1">
        <v>41279</v>
      </c>
      <c r="B174">
        <v>9</v>
      </c>
      <c r="C174">
        <v>39</v>
      </c>
      <c r="D174" t="s">
        <v>115</v>
      </c>
      <c r="E174">
        <v>1</v>
      </c>
      <c r="F174">
        <v>7.95</v>
      </c>
      <c r="G174" t="s">
        <v>1268</v>
      </c>
      <c r="H174" t="s">
        <v>1258</v>
      </c>
      <c r="I174" t="s">
        <v>1259</v>
      </c>
      <c r="J174">
        <f>WEEKNUM(SourceData[[#This Row],[POSChitDate]])</f>
        <v>1</v>
      </c>
    </row>
    <row r="175" spans="1:10" x14ac:dyDescent="0.25">
      <c r="A175" s="1">
        <v>41279</v>
      </c>
      <c r="B175">
        <v>20</v>
      </c>
      <c r="C175">
        <v>58</v>
      </c>
      <c r="D175" t="s">
        <v>116</v>
      </c>
      <c r="E175">
        <v>3</v>
      </c>
      <c r="F175">
        <v>3.75</v>
      </c>
      <c r="G175" t="s">
        <v>1311</v>
      </c>
      <c r="H175" t="s">
        <v>1279</v>
      </c>
      <c r="I175" t="s">
        <v>1259</v>
      </c>
      <c r="J175">
        <f>WEEKNUM(SourceData[[#This Row],[POSChitDate]])</f>
        <v>1</v>
      </c>
    </row>
    <row r="176" spans="1:10" x14ac:dyDescent="0.25">
      <c r="A176" s="1">
        <v>41279</v>
      </c>
      <c r="B176">
        <v>20</v>
      </c>
      <c r="C176">
        <v>32</v>
      </c>
      <c r="D176" t="s">
        <v>116</v>
      </c>
      <c r="E176">
        <v>2</v>
      </c>
      <c r="F176">
        <v>3.35</v>
      </c>
      <c r="G176" t="s">
        <v>1262</v>
      </c>
      <c r="H176" t="s">
        <v>1263</v>
      </c>
      <c r="I176" t="s">
        <v>1259</v>
      </c>
      <c r="J176">
        <f>WEEKNUM(SourceData[[#This Row],[POSChitDate]])</f>
        <v>1</v>
      </c>
    </row>
    <row r="177" spans="1:10" x14ac:dyDescent="0.25">
      <c r="A177" s="1">
        <v>41279</v>
      </c>
      <c r="B177">
        <v>20</v>
      </c>
      <c r="C177">
        <v>9</v>
      </c>
      <c r="D177" t="s">
        <v>117</v>
      </c>
      <c r="E177">
        <v>2</v>
      </c>
      <c r="F177">
        <v>9.9499999999999993</v>
      </c>
      <c r="G177" t="s">
        <v>1326</v>
      </c>
      <c r="H177" t="s">
        <v>1267</v>
      </c>
      <c r="I177" t="s">
        <v>1259</v>
      </c>
      <c r="J177">
        <f>WEEKNUM(SourceData[[#This Row],[POSChitDate]])</f>
        <v>1</v>
      </c>
    </row>
    <row r="178" spans="1:10" x14ac:dyDescent="0.25">
      <c r="A178" s="1">
        <v>41279</v>
      </c>
      <c r="B178">
        <v>12</v>
      </c>
      <c r="C178">
        <v>40</v>
      </c>
      <c r="D178" t="s">
        <v>118</v>
      </c>
      <c r="E178">
        <v>2</v>
      </c>
      <c r="F178">
        <v>9.9499999999999993</v>
      </c>
      <c r="G178" t="s">
        <v>1326</v>
      </c>
      <c r="H178" t="s">
        <v>1267</v>
      </c>
      <c r="I178" t="s">
        <v>1259</v>
      </c>
      <c r="J178">
        <f>WEEKNUM(SourceData[[#This Row],[POSChitDate]])</f>
        <v>1</v>
      </c>
    </row>
    <row r="179" spans="1:10" x14ac:dyDescent="0.25">
      <c r="A179" s="1">
        <v>41279</v>
      </c>
      <c r="B179">
        <v>10</v>
      </c>
      <c r="C179">
        <v>11</v>
      </c>
      <c r="D179" t="s">
        <v>119</v>
      </c>
      <c r="E179">
        <v>2</v>
      </c>
      <c r="F179">
        <v>9.9499999999999993</v>
      </c>
      <c r="G179" t="s">
        <v>1326</v>
      </c>
      <c r="H179" t="s">
        <v>1267</v>
      </c>
      <c r="I179" t="s">
        <v>1259</v>
      </c>
      <c r="J179">
        <f>WEEKNUM(SourceData[[#This Row],[POSChitDate]])</f>
        <v>1</v>
      </c>
    </row>
    <row r="180" spans="1:10" x14ac:dyDescent="0.25">
      <c r="A180" s="1">
        <v>41279</v>
      </c>
      <c r="B180">
        <v>18</v>
      </c>
      <c r="C180">
        <v>32</v>
      </c>
      <c r="D180" t="s">
        <v>119</v>
      </c>
      <c r="E180">
        <v>2</v>
      </c>
      <c r="F180">
        <v>1.65</v>
      </c>
      <c r="G180" t="s">
        <v>1262</v>
      </c>
      <c r="H180" t="s">
        <v>1263</v>
      </c>
      <c r="I180" t="s">
        <v>1259</v>
      </c>
      <c r="J180">
        <f>WEEKNUM(SourceData[[#This Row],[POSChitDate]])</f>
        <v>1</v>
      </c>
    </row>
    <row r="181" spans="1:10" x14ac:dyDescent="0.25">
      <c r="A181" s="1">
        <v>41279</v>
      </c>
      <c r="B181">
        <v>11</v>
      </c>
      <c r="C181">
        <v>52</v>
      </c>
      <c r="D181" t="s">
        <v>120</v>
      </c>
      <c r="E181">
        <v>1</v>
      </c>
      <c r="F181">
        <v>4.5</v>
      </c>
      <c r="G181" t="s">
        <v>1257</v>
      </c>
      <c r="H181" t="s">
        <v>1258</v>
      </c>
      <c r="I181" t="s">
        <v>1259</v>
      </c>
      <c r="J181">
        <f>WEEKNUM(SourceData[[#This Row],[POSChitDate]])</f>
        <v>1</v>
      </c>
    </row>
    <row r="182" spans="1:10" x14ac:dyDescent="0.25">
      <c r="A182" s="1">
        <v>41279</v>
      </c>
      <c r="B182">
        <v>18</v>
      </c>
      <c r="C182">
        <v>36</v>
      </c>
      <c r="D182" t="s">
        <v>121</v>
      </c>
      <c r="E182">
        <v>3</v>
      </c>
      <c r="F182">
        <v>0</v>
      </c>
      <c r="G182" t="s">
        <v>1278</v>
      </c>
      <c r="H182" t="s">
        <v>1279</v>
      </c>
      <c r="I182" t="s">
        <v>1259</v>
      </c>
      <c r="J182">
        <f>WEEKNUM(SourceData[[#This Row],[POSChitDate]])</f>
        <v>1</v>
      </c>
    </row>
    <row r="183" spans="1:10" x14ac:dyDescent="0.25">
      <c r="A183" s="1">
        <v>41279</v>
      </c>
      <c r="B183">
        <v>10</v>
      </c>
      <c r="C183">
        <v>26</v>
      </c>
      <c r="D183" t="s">
        <v>121</v>
      </c>
      <c r="E183">
        <v>3</v>
      </c>
      <c r="F183">
        <v>19.95</v>
      </c>
      <c r="G183" t="s">
        <v>1280</v>
      </c>
      <c r="H183" t="s">
        <v>1279</v>
      </c>
      <c r="I183" t="s">
        <v>1259</v>
      </c>
      <c r="J183">
        <f>WEEKNUM(SourceData[[#This Row],[POSChitDate]])</f>
        <v>1</v>
      </c>
    </row>
    <row r="184" spans="1:10" x14ac:dyDescent="0.25">
      <c r="A184" s="1">
        <v>41279</v>
      </c>
      <c r="B184">
        <v>12</v>
      </c>
      <c r="C184">
        <v>37</v>
      </c>
      <c r="D184" t="s">
        <v>121</v>
      </c>
      <c r="E184">
        <v>2</v>
      </c>
      <c r="F184">
        <v>19.95</v>
      </c>
      <c r="G184" t="s">
        <v>1274</v>
      </c>
      <c r="H184" t="s">
        <v>1265</v>
      </c>
      <c r="I184" t="s">
        <v>1259</v>
      </c>
      <c r="J184">
        <f>WEEKNUM(SourceData[[#This Row],[POSChitDate]])</f>
        <v>1</v>
      </c>
    </row>
    <row r="185" spans="1:10" x14ac:dyDescent="0.25">
      <c r="A185" s="1">
        <v>41279</v>
      </c>
      <c r="B185">
        <v>17</v>
      </c>
      <c r="C185">
        <v>49</v>
      </c>
      <c r="D185" t="s">
        <v>122</v>
      </c>
      <c r="E185">
        <v>1</v>
      </c>
      <c r="F185">
        <v>7.95</v>
      </c>
      <c r="G185" t="s">
        <v>1268</v>
      </c>
      <c r="H185" t="s">
        <v>1258</v>
      </c>
      <c r="I185" t="s">
        <v>1259</v>
      </c>
      <c r="J185">
        <f>WEEKNUM(SourceData[[#This Row],[POSChitDate]])</f>
        <v>1</v>
      </c>
    </row>
    <row r="186" spans="1:10" x14ac:dyDescent="0.25">
      <c r="A186" s="1">
        <v>41279</v>
      </c>
      <c r="B186">
        <v>21</v>
      </c>
      <c r="C186">
        <v>57</v>
      </c>
      <c r="D186" t="s">
        <v>123</v>
      </c>
      <c r="E186">
        <v>1</v>
      </c>
      <c r="F186">
        <v>5.95</v>
      </c>
      <c r="G186" t="s">
        <v>1286</v>
      </c>
      <c r="H186" t="s">
        <v>1273</v>
      </c>
      <c r="I186" t="s">
        <v>1259</v>
      </c>
      <c r="J186">
        <f>WEEKNUM(SourceData[[#This Row],[POSChitDate]])</f>
        <v>1</v>
      </c>
    </row>
    <row r="187" spans="1:10" x14ac:dyDescent="0.25">
      <c r="A187" s="1">
        <v>41279</v>
      </c>
      <c r="B187">
        <v>10</v>
      </c>
      <c r="C187">
        <v>4</v>
      </c>
      <c r="D187" t="s">
        <v>123</v>
      </c>
      <c r="E187">
        <v>2</v>
      </c>
      <c r="F187">
        <v>11.95</v>
      </c>
      <c r="G187" t="s">
        <v>1299</v>
      </c>
      <c r="H187" t="s">
        <v>1258</v>
      </c>
      <c r="I187" t="s">
        <v>1259</v>
      </c>
      <c r="J187">
        <f>WEEKNUM(SourceData[[#This Row],[POSChitDate]])</f>
        <v>1</v>
      </c>
    </row>
    <row r="188" spans="1:10" x14ac:dyDescent="0.25">
      <c r="A188" s="1">
        <v>41279</v>
      </c>
      <c r="B188">
        <v>17</v>
      </c>
      <c r="C188">
        <v>9</v>
      </c>
      <c r="D188" t="s">
        <v>123</v>
      </c>
      <c r="E188">
        <v>3</v>
      </c>
      <c r="F188">
        <v>3.35</v>
      </c>
      <c r="G188" t="s">
        <v>1262</v>
      </c>
      <c r="H188" t="s">
        <v>1263</v>
      </c>
      <c r="I188" t="s">
        <v>1259</v>
      </c>
      <c r="J188">
        <f>WEEKNUM(SourceData[[#This Row],[POSChitDate]])</f>
        <v>1</v>
      </c>
    </row>
    <row r="189" spans="1:10" x14ac:dyDescent="0.25">
      <c r="A189" s="1">
        <v>41279</v>
      </c>
      <c r="B189">
        <v>15</v>
      </c>
      <c r="C189">
        <v>49</v>
      </c>
      <c r="D189" t="s">
        <v>124</v>
      </c>
      <c r="E189">
        <v>1</v>
      </c>
      <c r="F189">
        <v>3.95</v>
      </c>
      <c r="G189" t="s">
        <v>1310</v>
      </c>
      <c r="H189" t="s">
        <v>1273</v>
      </c>
      <c r="I189" t="s">
        <v>1259</v>
      </c>
      <c r="J189">
        <f>WEEKNUM(SourceData[[#This Row],[POSChitDate]])</f>
        <v>1</v>
      </c>
    </row>
    <row r="190" spans="1:10" x14ac:dyDescent="0.25">
      <c r="A190" s="1">
        <v>41279</v>
      </c>
      <c r="B190">
        <v>16</v>
      </c>
      <c r="C190">
        <v>47</v>
      </c>
      <c r="D190" t="s">
        <v>124</v>
      </c>
      <c r="E190">
        <v>2</v>
      </c>
      <c r="F190">
        <v>4.5</v>
      </c>
      <c r="G190" t="s">
        <v>1307</v>
      </c>
      <c r="H190" t="s">
        <v>1288</v>
      </c>
      <c r="I190" t="s">
        <v>1289</v>
      </c>
      <c r="J190">
        <f>WEEKNUM(SourceData[[#This Row],[POSChitDate]])</f>
        <v>1</v>
      </c>
    </row>
    <row r="191" spans="1:10" x14ac:dyDescent="0.25">
      <c r="A191" s="1">
        <v>41279</v>
      </c>
      <c r="B191">
        <v>16</v>
      </c>
      <c r="C191">
        <v>28</v>
      </c>
      <c r="D191" t="s">
        <v>124</v>
      </c>
      <c r="E191">
        <v>2</v>
      </c>
      <c r="F191">
        <v>3.8</v>
      </c>
      <c r="G191" t="s">
        <v>1327</v>
      </c>
      <c r="H191" t="s">
        <v>1305</v>
      </c>
      <c r="I191" t="s">
        <v>1289</v>
      </c>
      <c r="J191">
        <f>WEEKNUM(SourceData[[#This Row],[POSChitDate]])</f>
        <v>1</v>
      </c>
    </row>
    <row r="192" spans="1:10" x14ac:dyDescent="0.25">
      <c r="A192" s="1">
        <v>41279</v>
      </c>
      <c r="B192">
        <v>11</v>
      </c>
      <c r="C192">
        <v>0</v>
      </c>
      <c r="D192" t="s">
        <v>124</v>
      </c>
      <c r="E192">
        <v>2</v>
      </c>
      <c r="F192">
        <v>1.65</v>
      </c>
      <c r="G192" t="s">
        <v>1262</v>
      </c>
      <c r="H192" t="s">
        <v>1263</v>
      </c>
      <c r="I192" t="s">
        <v>1259</v>
      </c>
      <c r="J192">
        <f>WEEKNUM(SourceData[[#This Row],[POSChitDate]])</f>
        <v>1</v>
      </c>
    </row>
    <row r="193" spans="1:10" x14ac:dyDescent="0.25">
      <c r="A193" s="1">
        <v>41279</v>
      </c>
      <c r="B193">
        <v>21</v>
      </c>
      <c r="C193">
        <v>41</v>
      </c>
      <c r="D193" t="s">
        <v>125</v>
      </c>
      <c r="E193">
        <v>2</v>
      </c>
      <c r="F193">
        <v>17.95</v>
      </c>
      <c r="G193" t="s">
        <v>1293</v>
      </c>
      <c r="H193" t="s">
        <v>1258</v>
      </c>
      <c r="I193" t="s">
        <v>1259</v>
      </c>
      <c r="J193">
        <f>WEEKNUM(SourceData[[#This Row],[POSChitDate]])</f>
        <v>1</v>
      </c>
    </row>
    <row r="194" spans="1:10" x14ac:dyDescent="0.25">
      <c r="A194" s="1">
        <v>41279</v>
      </c>
      <c r="B194">
        <v>9</v>
      </c>
      <c r="C194">
        <v>53</v>
      </c>
      <c r="D194" t="s">
        <v>125</v>
      </c>
      <c r="E194">
        <v>1</v>
      </c>
      <c r="F194">
        <v>1.4</v>
      </c>
      <c r="G194" t="s">
        <v>1297</v>
      </c>
      <c r="H194" t="s">
        <v>1263</v>
      </c>
      <c r="I194" t="s">
        <v>1259</v>
      </c>
      <c r="J194">
        <f>WEEKNUM(SourceData[[#This Row],[POSChitDate]])</f>
        <v>1</v>
      </c>
    </row>
    <row r="195" spans="1:10" x14ac:dyDescent="0.25">
      <c r="A195" s="1">
        <v>41279</v>
      </c>
      <c r="B195">
        <v>9</v>
      </c>
      <c r="C195">
        <v>21</v>
      </c>
      <c r="D195" t="s">
        <v>126</v>
      </c>
      <c r="E195">
        <v>1</v>
      </c>
      <c r="F195">
        <v>9.9499999999999993</v>
      </c>
      <c r="G195" t="s">
        <v>1326</v>
      </c>
      <c r="H195" t="s">
        <v>1267</v>
      </c>
      <c r="I195" t="s">
        <v>1259</v>
      </c>
      <c r="J195">
        <f>WEEKNUM(SourceData[[#This Row],[POSChitDate]])</f>
        <v>1</v>
      </c>
    </row>
    <row r="196" spans="1:10" x14ac:dyDescent="0.25">
      <c r="A196" s="1">
        <v>41279</v>
      </c>
      <c r="B196">
        <v>13</v>
      </c>
      <c r="C196">
        <v>47</v>
      </c>
      <c r="D196" t="s">
        <v>127</v>
      </c>
      <c r="E196">
        <v>1</v>
      </c>
      <c r="F196">
        <v>9.9499999999999993</v>
      </c>
      <c r="G196" t="s">
        <v>1326</v>
      </c>
      <c r="H196" t="s">
        <v>1267</v>
      </c>
      <c r="I196" t="s">
        <v>1259</v>
      </c>
      <c r="J196">
        <f>WEEKNUM(SourceData[[#This Row],[POSChitDate]])</f>
        <v>1</v>
      </c>
    </row>
    <row r="197" spans="1:10" x14ac:dyDescent="0.25">
      <c r="A197" s="1">
        <v>41279</v>
      </c>
      <c r="B197">
        <v>17</v>
      </c>
      <c r="C197">
        <v>45</v>
      </c>
      <c r="D197" t="s">
        <v>128</v>
      </c>
      <c r="E197">
        <v>1</v>
      </c>
      <c r="F197">
        <v>9.9499999999999993</v>
      </c>
      <c r="G197" t="s">
        <v>1301</v>
      </c>
      <c r="H197" t="s">
        <v>1279</v>
      </c>
      <c r="I197" t="s">
        <v>1259</v>
      </c>
      <c r="J197">
        <f>WEEKNUM(SourceData[[#This Row],[POSChitDate]])</f>
        <v>1</v>
      </c>
    </row>
    <row r="198" spans="1:10" x14ac:dyDescent="0.25">
      <c r="A198" s="1">
        <v>41279</v>
      </c>
      <c r="B198">
        <v>11</v>
      </c>
      <c r="C198">
        <v>41</v>
      </c>
      <c r="D198" t="s">
        <v>128</v>
      </c>
      <c r="E198">
        <v>2</v>
      </c>
      <c r="F198">
        <v>4.5</v>
      </c>
      <c r="G198" t="s">
        <v>1308</v>
      </c>
      <c r="H198" t="s">
        <v>1288</v>
      </c>
      <c r="I198" t="s">
        <v>1289</v>
      </c>
      <c r="J198">
        <f>WEEKNUM(SourceData[[#This Row],[POSChitDate]])</f>
        <v>1</v>
      </c>
    </row>
    <row r="199" spans="1:10" x14ac:dyDescent="0.25">
      <c r="A199" s="1">
        <v>41279</v>
      </c>
      <c r="B199">
        <v>18</v>
      </c>
      <c r="C199">
        <v>19</v>
      </c>
      <c r="D199" t="s">
        <v>128</v>
      </c>
      <c r="E199">
        <v>1</v>
      </c>
      <c r="F199">
        <v>4.95</v>
      </c>
      <c r="G199" t="s">
        <v>1291</v>
      </c>
      <c r="H199" t="s">
        <v>1292</v>
      </c>
      <c r="I199" t="s">
        <v>1289</v>
      </c>
      <c r="J199">
        <f>WEEKNUM(SourceData[[#This Row],[POSChitDate]])</f>
        <v>1</v>
      </c>
    </row>
    <row r="200" spans="1:10" x14ac:dyDescent="0.25">
      <c r="A200" s="1">
        <v>41279</v>
      </c>
      <c r="B200">
        <v>14</v>
      </c>
      <c r="C200">
        <v>27</v>
      </c>
      <c r="D200" t="s">
        <v>128</v>
      </c>
      <c r="E200">
        <v>1</v>
      </c>
      <c r="F200">
        <v>1.85</v>
      </c>
      <c r="G200" t="s">
        <v>1283</v>
      </c>
      <c r="H200" t="s">
        <v>1263</v>
      </c>
      <c r="I200" t="s">
        <v>1259</v>
      </c>
      <c r="J200">
        <f>WEEKNUM(SourceData[[#This Row],[POSChitDate]])</f>
        <v>1</v>
      </c>
    </row>
    <row r="201" spans="1:10" x14ac:dyDescent="0.25">
      <c r="A201" s="1">
        <v>41279</v>
      </c>
      <c r="B201">
        <v>10</v>
      </c>
      <c r="C201">
        <v>13</v>
      </c>
      <c r="D201" t="s">
        <v>129</v>
      </c>
      <c r="E201">
        <v>1</v>
      </c>
      <c r="F201">
        <v>2</v>
      </c>
      <c r="G201" t="s">
        <v>1312</v>
      </c>
      <c r="H201" t="s">
        <v>1279</v>
      </c>
      <c r="I201" t="s">
        <v>1259</v>
      </c>
      <c r="J201">
        <f>WEEKNUM(SourceData[[#This Row],[POSChitDate]])</f>
        <v>1</v>
      </c>
    </row>
    <row r="202" spans="1:10" x14ac:dyDescent="0.25">
      <c r="A202" s="1">
        <v>41279</v>
      </c>
      <c r="B202">
        <v>10</v>
      </c>
      <c r="C202">
        <v>16</v>
      </c>
      <c r="D202" t="s">
        <v>129</v>
      </c>
      <c r="E202">
        <v>2</v>
      </c>
      <c r="F202">
        <v>9.9499999999999993</v>
      </c>
      <c r="G202" t="s">
        <v>1282</v>
      </c>
      <c r="H202" t="s">
        <v>1267</v>
      </c>
      <c r="I202" t="s">
        <v>1259</v>
      </c>
      <c r="J202">
        <f>WEEKNUM(SourceData[[#This Row],[POSChitDate]])</f>
        <v>1</v>
      </c>
    </row>
    <row r="203" spans="1:10" x14ac:dyDescent="0.25">
      <c r="A203" s="1">
        <v>41279</v>
      </c>
      <c r="B203">
        <v>8</v>
      </c>
      <c r="C203">
        <v>49</v>
      </c>
      <c r="D203" t="s">
        <v>130</v>
      </c>
      <c r="E203">
        <v>1</v>
      </c>
      <c r="F203">
        <v>10.95</v>
      </c>
      <c r="G203" t="s">
        <v>1328</v>
      </c>
      <c r="H203" t="s">
        <v>1267</v>
      </c>
      <c r="I203" t="s">
        <v>1259</v>
      </c>
      <c r="J203">
        <f>WEEKNUM(SourceData[[#This Row],[POSChitDate]])</f>
        <v>1</v>
      </c>
    </row>
    <row r="204" spans="1:10" x14ac:dyDescent="0.25">
      <c r="A204" s="1">
        <v>41279</v>
      </c>
      <c r="B204">
        <v>19</v>
      </c>
      <c r="C204">
        <v>52</v>
      </c>
      <c r="D204" t="s">
        <v>131</v>
      </c>
      <c r="E204">
        <v>2</v>
      </c>
      <c r="F204">
        <v>7.15</v>
      </c>
      <c r="G204" t="s">
        <v>1268</v>
      </c>
      <c r="H204" t="s">
        <v>1258</v>
      </c>
      <c r="I204" t="s">
        <v>1259</v>
      </c>
      <c r="J204">
        <f>WEEKNUM(SourceData[[#This Row],[POSChitDate]])</f>
        <v>1</v>
      </c>
    </row>
    <row r="205" spans="1:10" x14ac:dyDescent="0.25">
      <c r="A205" s="1">
        <v>41279</v>
      </c>
      <c r="B205">
        <v>21</v>
      </c>
      <c r="C205">
        <v>23</v>
      </c>
      <c r="D205" t="s">
        <v>131</v>
      </c>
      <c r="E205">
        <v>1</v>
      </c>
      <c r="F205">
        <v>1.5</v>
      </c>
      <c r="G205" t="s">
        <v>1262</v>
      </c>
      <c r="H205" t="s">
        <v>1263</v>
      </c>
      <c r="I205" t="s">
        <v>1259</v>
      </c>
      <c r="J205">
        <f>WEEKNUM(SourceData[[#This Row],[POSChitDate]])</f>
        <v>1</v>
      </c>
    </row>
    <row r="206" spans="1:10" x14ac:dyDescent="0.25">
      <c r="A206" s="1">
        <v>41279</v>
      </c>
      <c r="B206">
        <v>9</v>
      </c>
      <c r="C206">
        <v>10</v>
      </c>
      <c r="D206" t="s">
        <v>132</v>
      </c>
      <c r="E206">
        <v>10</v>
      </c>
      <c r="F206">
        <v>15.1</v>
      </c>
      <c r="G206" t="s">
        <v>1262</v>
      </c>
      <c r="H206" t="s">
        <v>1263</v>
      </c>
      <c r="I206" t="s">
        <v>1259</v>
      </c>
      <c r="J206">
        <f>WEEKNUM(SourceData[[#This Row],[POSChitDate]])</f>
        <v>1</v>
      </c>
    </row>
    <row r="207" spans="1:10" x14ac:dyDescent="0.25">
      <c r="A207" s="1">
        <v>41279</v>
      </c>
      <c r="B207">
        <v>17</v>
      </c>
      <c r="C207">
        <v>45</v>
      </c>
      <c r="D207" t="s">
        <v>133</v>
      </c>
      <c r="E207">
        <v>4</v>
      </c>
      <c r="F207">
        <v>7.5</v>
      </c>
      <c r="G207" t="s">
        <v>1283</v>
      </c>
      <c r="H207" t="s">
        <v>1263</v>
      </c>
      <c r="I207" t="s">
        <v>1259</v>
      </c>
      <c r="J207">
        <f>WEEKNUM(SourceData[[#This Row],[POSChitDate]])</f>
        <v>1</v>
      </c>
    </row>
    <row r="208" spans="1:10" x14ac:dyDescent="0.25">
      <c r="A208" s="1">
        <v>41279</v>
      </c>
      <c r="B208">
        <v>11</v>
      </c>
      <c r="C208">
        <v>11</v>
      </c>
      <c r="D208" t="s">
        <v>133</v>
      </c>
      <c r="E208">
        <v>18</v>
      </c>
      <c r="F208">
        <v>30.2</v>
      </c>
      <c r="G208" t="s">
        <v>1262</v>
      </c>
      <c r="H208" t="s">
        <v>1263</v>
      </c>
      <c r="I208" t="s">
        <v>1259</v>
      </c>
      <c r="J208">
        <f>WEEKNUM(SourceData[[#This Row],[POSChitDate]])</f>
        <v>1</v>
      </c>
    </row>
    <row r="209" spans="1:10" x14ac:dyDescent="0.25">
      <c r="A209" s="1">
        <v>41279</v>
      </c>
      <c r="B209">
        <v>18</v>
      </c>
      <c r="C209">
        <v>36</v>
      </c>
      <c r="D209" t="s">
        <v>134</v>
      </c>
      <c r="E209">
        <v>3</v>
      </c>
      <c r="F209">
        <v>8.15</v>
      </c>
      <c r="G209" t="s">
        <v>1329</v>
      </c>
      <c r="H209" t="s">
        <v>1303</v>
      </c>
      <c r="I209" t="s">
        <v>1289</v>
      </c>
      <c r="J209">
        <f>WEEKNUM(SourceData[[#This Row],[POSChitDate]])</f>
        <v>1</v>
      </c>
    </row>
    <row r="210" spans="1:10" x14ac:dyDescent="0.25">
      <c r="A210" s="1">
        <v>41279</v>
      </c>
      <c r="B210">
        <v>20</v>
      </c>
      <c r="C210">
        <v>10</v>
      </c>
      <c r="D210" t="s">
        <v>134</v>
      </c>
      <c r="E210">
        <v>2</v>
      </c>
      <c r="F210">
        <v>6</v>
      </c>
      <c r="G210" t="s">
        <v>1330</v>
      </c>
      <c r="H210" t="s">
        <v>1305</v>
      </c>
      <c r="I210" t="s">
        <v>1289</v>
      </c>
      <c r="J210">
        <f>WEEKNUM(SourceData[[#This Row],[POSChitDate]])</f>
        <v>1</v>
      </c>
    </row>
    <row r="211" spans="1:10" x14ac:dyDescent="0.25">
      <c r="A211" s="1">
        <v>41279</v>
      </c>
      <c r="B211">
        <v>16</v>
      </c>
      <c r="C211">
        <v>51</v>
      </c>
      <c r="D211" t="s">
        <v>134</v>
      </c>
      <c r="E211">
        <v>1</v>
      </c>
      <c r="F211">
        <v>4.7</v>
      </c>
      <c r="G211" t="s">
        <v>1331</v>
      </c>
      <c r="H211" t="s">
        <v>1305</v>
      </c>
      <c r="I211" t="s">
        <v>1289</v>
      </c>
      <c r="J211">
        <f>WEEKNUM(SourceData[[#This Row],[POSChitDate]])</f>
        <v>1</v>
      </c>
    </row>
    <row r="212" spans="1:10" x14ac:dyDescent="0.25">
      <c r="A212" s="1">
        <v>41279</v>
      </c>
      <c r="B212">
        <v>15</v>
      </c>
      <c r="C212">
        <v>53</v>
      </c>
      <c r="D212" t="s">
        <v>134</v>
      </c>
      <c r="E212">
        <v>1</v>
      </c>
      <c r="F212">
        <v>4.05</v>
      </c>
      <c r="G212" t="s">
        <v>1332</v>
      </c>
      <c r="H212" t="s">
        <v>1305</v>
      </c>
      <c r="I212" t="s">
        <v>1289</v>
      </c>
      <c r="J212">
        <f>WEEKNUM(SourceData[[#This Row],[POSChitDate]])</f>
        <v>1</v>
      </c>
    </row>
    <row r="213" spans="1:10" x14ac:dyDescent="0.25">
      <c r="A213" s="1">
        <v>41279</v>
      </c>
      <c r="B213">
        <v>18</v>
      </c>
      <c r="C213">
        <v>43</v>
      </c>
      <c r="D213" t="s">
        <v>134</v>
      </c>
      <c r="E213">
        <v>8</v>
      </c>
      <c r="F213">
        <v>46</v>
      </c>
      <c r="G213" t="s">
        <v>1333</v>
      </c>
      <c r="H213" t="s">
        <v>1292</v>
      </c>
      <c r="I213" t="s">
        <v>1289</v>
      </c>
      <c r="J213">
        <f>WEEKNUM(SourceData[[#This Row],[POSChitDate]])</f>
        <v>1</v>
      </c>
    </row>
    <row r="214" spans="1:10" x14ac:dyDescent="0.25">
      <c r="A214" s="1">
        <v>41279</v>
      </c>
      <c r="B214">
        <v>20</v>
      </c>
      <c r="C214">
        <v>40</v>
      </c>
      <c r="D214" t="s">
        <v>134</v>
      </c>
      <c r="E214">
        <v>12</v>
      </c>
      <c r="F214">
        <v>44.95</v>
      </c>
      <c r="G214" t="s">
        <v>1334</v>
      </c>
      <c r="H214" t="s">
        <v>1292</v>
      </c>
      <c r="I214" t="s">
        <v>1289</v>
      </c>
      <c r="J214">
        <f>WEEKNUM(SourceData[[#This Row],[POSChitDate]])</f>
        <v>1</v>
      </c>
    </row>
    <row r="215" spans="1:10" x14ac:dyDescent="0.25">
      <c r="A215" s="1">
        <v>41279</v>
      </c>
      <c r="B215">
        <v>12</v>
      </c>
      <c r="C215">
        <v>59</v>
      </c>
      <c r="D215" t="s">
        <v>135</v>
      </c>
      <c r="E215">
        <v>2</v>
      </c>
      <c r="F215">
        <v>4.95</v>
      </c>
      <c r="G215" t="s">
        <v>1335</v>
      </c>
      <c r="H215" t="s">
        <v>1292</v>
      </c>
      <c r="I215" t="s">
        <v>1289</v>
      </c>
      <c r="J215">
        <f>WEEKNUM(SourceData[[#This Row],[POSChitDate]])</f>
        <v>1</v>
      </c>
    </row>
    <row r="216" spans="1:10" x14ac:dyDescent="0.25">
      <c r="A216" s="1">
        <v>41279</v>
      </c>
      <c r="B216">
        <v>13</v>
      </c>
      <c r="C216">
        <v>12</v>
      </c>
      <c r="D216" t="s">
        <v>136</v>
      </c>
      <c r="E216">
        <v>1</v>
      </c>
      <c r="F216">
        <v>40</v>
      </c>
      <c r="G216" t="s">
        <v>1336</v>
      </c>
      <c r="H216" t="s">
        <v>1263</v>
      </c>
      <c r="I216" t="s">
        <v>1259</v>
      </c>
      <c r="J216">
        <f>WEEKNUM(SourceData[[#This Row],[POSChitDate]])</f>
        <v>1</v>
      </c>
    </row>
    <row r="217" spans="1:10" x14ac:dyDescent="0.25">
      <c r="A217" s="1">
        <v>41279</v>
      </c>
      <c r="B217">
        <v>21</v>
      </c>
      <c r="C217">
        <v>1</v>
      </c>
      <c r="D217" t="s">
        <v>136</v>
      </c>
      <c r="E217">
        <v>8</v>
      </c>
      <c r="F217">
        <v>105</v>
      </c>
      <c r="G217" t="s">
        <v>1337</v>
      </c>
      <c r="H217" t="s">
        <v>1263</v>
      </c>
      <c r="I217" t="s">
        <v>1259</v>
      </c>
      <c r="J217">
        <f>WEEKNUM(SourceData[[#This Row],[POSChitDate]])</f>
        <v>1</v>
      </c>
    </row>
    <row r="218" spans="1:10" x14ac:dyDescent="0.25">
      <c r="A218" s="1">
        <v>41280</v>
      </c>
      <c r="B218">
        <v>12</v>
      </c>
      <c r="C218">
        <v>26</v>
      </c>
      <c r="D218" t="s">
        <v>137</v>
      </c>
      <c r="E218">
        <v>1</v>
      </c>
      <c r="F218">
        <v>5.95</v>
      </c>
      <c r="G218" t="s">
        <v>1338</v>
      </c>
      <c r="H218" t="s">
        <v>1273</v>
      </c>
      <c r="I218" t="s">
        <v>1259</v>
      </c>
      <c r="J218">
        <f>WEEKNUM(SourceData[[#This Row],[POSChitDate]])</f>
        <v>2</v>
      </c>
    </row>
    <row r="219" spans="1:10" x14ac:dyDescent="0.25">
      <c r="A219" s="1">
        <v>41280</v>
      </c>
      <c r="B219">
        <v>14</v>
      </c>
      <c r="C219">
        <v>26</v>
      </c>
      <c r="D219" t="s">
        <v>137</v>
      </c>
      <c r="E219">
        <v>1</v>
      </c>
      <c r="F219">
        <v>2</v>
      </c>
      <c r="G219" t="s">
        <v>1312</v>
      </c>
      <c r="H219" t="s">
        <v>1279</v>
      </c>
      <c r="I219" t="s">
        <v>1259</v>
      </c>
      <c r="J219">
        <f>WEEKNUM(SourceData[[#This Row],[POSChitDate]])</f>
        <v>2</v>
      </c>
    </row>
    <row r="220" spans="1:10" x14ac:dyDescent="0.25">
      <c r="A220" s="1">
        <v>41280</v>
      </c>
      <c r="B220">
        <v>19</v>
      </c>
      <c r="C220">
        <v>27</v>
      </c>
      <c r="D220" t="s">
        <v>138</v>
      </c>
      <c r="E220">
        <v>2</v>
      </c>
      <c r="F220">
        <v>2</v>
      </c>
      <c r="G220" t="s">
        <v>1312</v>
      </c>
      <c r="H220" t="s">
        <v>1279</v>
      </c>
      <c r="I220" t="s">
        <v>1259</v>
      </c>
      <c r="J220">
        <f>WEEKNUM(SourceData[[#This Row],[POSChitDate]])</f>
        <v>2</v>
      </c>
    </row>
    <row r="221" spans="1:10" x14ac:dyDescent="0.25">
      <c r="A221" s="1">
        <v>41280</v>
      </c>
      <c r="B221">
        <v>12</v>
      </c>
      <c r="C221">
        <v>20</v>
      </c>
      <c r="D221" t="s">
        <v>138</v>
      </c>
      <c r="E221">
        <v>1</v>
      </c>
      <c r="F221">
        <v>5.95</v>
      </c>
      <c r="G221" t="s">
        <v>1269</v>
      </c>
      <c r="H221" t="s">
        <v>1267</v>
      </c>
      <c r="I221" t="s">
        <v>1259</v>
      </c>
      <c r="J221">
        <f>WEEKNUM(SourceData[[#This Row],[POSChitDate]])</f>
        <v>2</v>
      </c>
    </row>
    <row r="222" spans="1:10" x14ac:dyDescent="0.25">
      <c r="A222" s="1">
        <v>41280</v>
      </c>
      <c r="B222">
        <v>10</v>
      </c>
      <c r="C222">
        <v>21</v>
      </c>
      <c r="D222" t="s">
        <v>139</v>
      </c>
      <c r="E222">
        <v>3</v>
      </c>
      <c r="F222">
        <v>7.95</v>
      </c>
      <c r="G222" t="s">
        <v>1310</v>
      </c>
      <c r="H222" t="s">
        <v>1273</v>
      </c>
      <c r="I222" t="s">
        <v>1259</v>
      </c>
      <c r="J222">
        <f>WEEKNUM(SourceData[[#This Row],[POSChitDate]])</f>
        <v>2</v>
      </c>
    </row>
    <row r="223" spans="1:10" x14ac:dyDescent="0.25">
      <c r="A223" s="1">
        <v>41280</v>
      </c>
      <c r="B223">
        <v>8</v>
      </c>
      <c r="C223">
        <v>39</v>
      </c>
      <c r="D223" t="s">
        <v>139</v>
      </c>
      <c r="E223">
        <v>2</v>
      </c>
      <c r="F223">
        <v>3.95</v>
      </c>
      <c r="G223" t="s">
        <v>1339</v>
      </c>
      <c r="H223" t="s">
        <v>1340</v>
      </c>
      <c r="I223" t="s">
        <v>1259</v>
      </c>
      <c r="J223">
        <f>WEEKNUM(SourceData[[#This Row],[POSChitDate]])</f>
        <v>2</v>
      </c>
    </row>
    <row r="224" spans="1:10" x14ac:dyDescent="0.25">
      <c r="A224" s="1">
        <v>41280</v>
      </c>
      <c r="B224">
        <v>10</v>
      </c>
      <c r="C224">
        <v>5</v>
      </c>
      <c r="D224" t="s">
        <v>139</v>
      </c>
      <c r="E224">
        <v>3</v>
      </c>
      <c r="F224">
        <v>3.35</v>
      </c>
      <c r="G224" t="s">
        <v>1262</v>
      </c>
      <c r="H224" t="s">
        <v>1263</v>
      </c>
      <c r="I224" t="s">
        <v>1259</v>
      </c>
      <c r="J224">
        <f>WEEKNUM(SourceData[[#This Row],[POSChitDate]])</f>
        <v>2</v>
      </c>
    </row>
    <row r="225" spans="1:10" x14ac:dyDescent="0.25">
      <c r="A225" s="1">
        <v>41280</v>
      </c>
      <c r="B225">
        <v>12</v>
      </c>
      <c r="C225">
        <v>5</v>
      </c>
      <c r="D225" t="s">
        <v>140</v>
      </c>
      <c r="E225">
        <v>2</v>
      </c>
      <c r="F225">
        <v>8.9499999999999993</v>
      </c>
      <c r="G225" t="s">
        <v>1341</v>
      </c>
      <c r="H225" t="s">
        <v>1267</v>
      </c>
      <c r="I225" t="s">
        <v>1259</v>
      </c>
      <c r="J225">
        <f>WEEKNUM(SourceData[[#This Row],[POSChitDate]])</f>
        <v>2</v>
      </c>
    </row>
    <row r="226" spans="1:10" x14ac:dyDescent="0.25">
      <c r="A226" s="1">
        <v>41280</v>
      </c>
      <c r="B226">
        <v>13</v>
      </c>
      <c r="C226">
        <v>20</v>
      </c>
      <c r="D226" t="s">
        <v>140</v>
      </c>
      <c r="E226">
        <v>1</v>
      </c>
      <c r="F226">
        <v>4.5</v>
      </c>
      <c r="G226" t="s">
        <v>1308</v>
      </c>
      <c r="H226" t="s">
        <v>1288</v>
      </c>
      <c r="I226" t="s">
        <v>1289</v>
      </c>
      <c r="J226">
        <f>WEEKNUM(SourceData[[#This Row],[POSChitDate]])</f>
        <v>2</v>
      </c>
    </row>
    <row r="227" spans="1:10" x14ac:dyDescent="0.25">
      <c r="A227" s="1">
        <v>41280</v>
      </c>
      <c r="B227">
        <v>12</v>
      </c>
      <c r="C227">
        <v>37</v>
      </c>
      <c r="D227" t="s">
        <v>140</v>
      </c>
      <c r="E227">
        <v>1</v>
      </c>
      <c r="F227">
        <v>4.5</v>
      </c>
      <c r="G227" t="s">
        <v>1307</v>
      </c>
      <c r="H227" t="s">
        <v>1288</v>
      </c>
      <c r="I227" t="s">
        <v>1289</v>
      </c>
      <c r="J227">
        <f>WEEKNUM(SourceData[[#This Row],[POSChitDate]])</f>
        <v>2</v>
      </c>
    </row>
    <row r="228" spans="1:10" x14ac:dyDescent="0.25">
      <c r="A228" s="1">
        <v>41280</v>
      </c>
      <c r="B228">
        <v>20</v>
      </c>
      <c r="C228">
        <v>57</v>
      </c>
      <c r="D228" t="s">
        <v>140</v>
      </c>
      <c r="E228">
        <v>1</v>
      </c>
      <c r="F228">
        <v>1.5</v>
      </c>
      <c r="G228" t="s">
        <v>1262</v>
      </c>
      <c r="H228" t="s">
        <v>1263</v>
      </c>
      <c r="I228" t="s">
        <v>1259</v>
      </c>
      <c r="J228">
        <f>WEEKNUM(SourceData[[#This Row],[POSChitDate]])</f>
        <v>2</v>
      </c>
    </row>
    <row r="229" spans="1:10" x14ac:dyDescent="0.25">
      <c r="A229" s="1">
        <v>41280</v>
      </c>
      <c r="B229">
        <v>17</v>
      </c>
      <c r="C229">
        <v>38</v>
      </c>
      <c r="D229" t="s">
        <v>141</v>
      </c>
      <c r="E229">
        <v>1</v>
      </c>
      <c r="F229">
        <v>6.25</v>
      </c>
      <c r="G229" t="s">
        <v>1342</v>
      </c>
      <c r="H229" t="s">
        <v>1261</v>
      </c>
      <c r="I229" t="s">
        <v>1259</v>
      </c>
      <c r="J229">
        <f>WEEKNUM(SourceData[[#This Row],[POSChitDate]])</f>
        <v>2</v>
      </c>
    </row>
    <row r="230" spans="1:10" x14ac:dyDescent="0.25">
      <c r="A230" s="1">
        <v>41280</v>
      </c>
      <c r="B230">
        <v>8</v>
      </c>
      <c r="C230">
        <v>10</v>
      </c>
      <c r="D230" t="s">
        <v>141</v>
      </c>
      <c r="E230">
        <v>2</v>
      </c>
      <c r="F230">
        <v>1.5</v>
      </c>
      <c r="G230" t="s">
        <v>1262</v>
      </c>
      <c r="H230" t="s">
        <v>1263</v>
      </c>
      <c r="I230" t="s">
        <v>1259</v>
      </c>
      <c r="J230">
        <f>WEEKNUM(SourceData[[#This Row],[POSChitDate]])</f>
        <v>2</v>
      </c>
    </row>
    <row r="231" spans="1:10" x14ac:dyDescent="0.25">
      <c r="A231" s="1">
        <v>41280</v>
      </c>
      <c r="B231">
        <v>22</v>
      </c>
      <c r="C231">
        <v>22</v>
      </c>
      <c r="D231" t="s">
        <v>142</v>
      </c>
      <c r="E231">
        <v>2</v>
      </c>
      <c r="F231">
        <v>7.15</v>
      </c>
      <c r="G231" t="s">
        <v>1268</v>
      </c>
      <c r="H231" t="s">
        <v>1258</v>
      </c>
      <c r="I231" t="s">
        <v>1259</v>
      </c>
      <c r="J231">
        <f>WEEKNUM(SourceData[[#This Row],[POSChitDate]])</f>
        <v>2</v>
      </c>
    </row>
    <row r="232" spans="1:10" x14ac:dyDescent="0.25">
      <c r="A232" s="1">
        <v>41280</v>
      </c>
      <c r="B232">
        <v>15</v>
      </c>
      <c r="C232">
        <v>4</v>
      </c>
      <c r="D232" t="s">
        <v>142</v>
      </c>
      <c r="E232">
        <v>2</v>
      </c>
      <c r="F232">
        <v>1.45</v>
      </c>
      <c r="G232" t="s">
        <v>1298</v>
      </c>
      <c r="H232" t="s">
        <v>1263</v>
      </c>
      <c r="I232" t="s">
        <v>1259</v>
      </c>
      <c r="J232">
        <f>WEEKNUM(SourceData[[#This Row],[POSChitDate]])</f>
        <v>2</v>
      </c>
    </row>
    <row r="233" spans="1:10" x14ac:dyDescent="0.25">
      <c r="A233" s="1">
        <v>41280</v>
      </c>
      <c r="B233">
        <v>19</v>
      </c>
      <c r="C233">
        <v>43</v>
      </c>
      <c r="D233" t="s">
        <v>143</v>
      </c>
      <c r="E233">
        <v>4</v>
      </c>
      <c r="F233">
        <v>6.7</v>
      </c>
      <c r="G233" t="s">
        <v>1262</v>
      </c>
      <c r="H233" t="s">
        <v>1263</v>
      </c>
      <c r="I233" t="s">
        <v>1259</v>
      </c>
      <c r="J233">
        <f>WEEKNUM(SourceData[[#This Row],[POSChitDate]])</f>
        <v>2</v>
      </c>
    </row>
    <row r="234" spans="1:10" x14ac:dyDescent="0.25">
      <c r="A234" s="1">
        <v>41280</v>
      </c>
      <c r="B234">
        <v>18</v>
      </c>
      <c r="C234">
        <v>25</v>
      </c>
      <c r="D234" t="s">
        <v>144</v>
      </c>
      <c r="E234">
        <v>2</v>
      </c>
      <c r="F234">
        <v>4.5</v>
      </c>
      <c r="G234" t="s">
        <v>1308</v>
      </c>
      <c r="H234" t="s">
        <v>1288</v>
      </c>
      <c r="I234" t="s">
        <v>1289</v>
      </c>
      <c r="J234">
        <f>WEEKNUM(SourceData[[#This Row],[POSChitDate]])</f>
        <v>2</v>
      </c>
    </row>
    <row r="235" spans="1:10" x14ac:dyDescent="0.25">
      <c r="A235" s="1">
        <v>41280</v>
      </c>
      <c r="B235">
        <v>20</v>
      </c>
      <c r="C235">
        <v>27</v>
      </c>
      <c r="D235" t="s">
        <v>145</v>
      </c>
      <c r="E235">
        <v>1</v>
      </c>
      <c r="F235">
        <v>4</v>
      </c>
      <c r="G235" t="s">
        <v>1343</v>
      </c>
      <c r="H235" t="s">
        <v>1305</v>
      </c>
      <c r="I235" t="s">
        <v>1289</v>
      </c>
      <c r="J235">
        <f>WEEKNUM(SourceData[[#This Row],[POSChitDate]])</f>
        <v>2</v>
      </c>
    </row>
    <row r="236" spans="1:10" x14ac:dyDescent="0.25">
      <c r="A236" s="1">
        <v>41280</v>
      </c>
      <c r="B236">
        <v>16</v>
      </c>
      <c r="C236">
        <v>22</v>
      </c>
      <c r="D236" t="s">
        <v>146</v>
      </c>
      <c r="E236">
        <v>2</v>
      </c>
      <c r="F236">
        <v>1.65</v>
      </c>
      <c r="G236" t="s">
        <v>1262</v>
      </c>
      <c r="H236" t="s">
        <v>1263</v>
      </c>
      <c r="I236" t="s">
        <v>1259</v>
      </c>
      <c r="J236">
        <f>WEEKNUM(SourceData[[#This Row],[POSChitDate]])</f>
        <v>2</v>
      </c>
    </row>
    <row r="237" spans="1:10" x14ac:dyDescent="0.25">
      <c r="A237" s="1">
        <v>41280</v>
      </c>
      <c r="B237">
        <v>11</v>
      </c>
      <c r="C237">
        <v>50</v>
      </c>
      <c r="D237" t="s">
        <v>147</v>
      </c>
      <c r="E237">
        <v>2</v>
      </c>
      <c r="F237">
        <v>8.9499999999999993</v>
      </c>
      <c r="G237" t="s">
        <v>1274</v>
      </c>
      <c r="H237" t="s">
        <v>1265</v>
      </c>
      <c r="I237" t="s">
        <v>1259</v>
      </c>
      <c r="J237">
        <f>WEEKNUM(SourceData[[#This Row],[POSChitDate]])</f>
        <v>2</v>
      </c>
    </row>
    <row r="238" spans="1:10" x14ac:dyDescent="0.25">
      <c r="A238" s="1">
        <v>41280</v>
      </c>
      <c r="B238">
        <v>10</v>
      </c>
      <c r="C238">
        <v>48</v>
      </c>
      <c r="D238" t="s">
        <v>147</v>
      </c>
      <c r="E238">
        <v>1</v>
      </c>
      <c r="F238">
        <v>1.25</v>
      </c>
      <c r="G238" t="s">
        <v>1297</v>
      </c>
      <c r="H238" t="s">
        <v>1263</v>
      </c>
      <c r="I238" t="s">
        <v>1259</v>
      </c>
      <c r="J238">
        <f>WEEKNUM(SourceData[[#This Row],[POSChitDate]])</f>
        <v>2</v>
      </c>
    </row>
    <row r="239" spans="1:10" x14ac:dyDescent="0.25">
      <c r="A239" s="1">
        <v>41280</v>
      </c>
      <c r="B239">
        <v>11</v>
      </c>
      <c r="C239">
        <v>18</v>
      </c>
      <c r="D239" t="s">
        <v>148</v>
      </c>
      <c r="E239">
        <v>2</v>
      </c>
      <c r="F239">
        <v>3.95</v>
      </c>
      <c r="G239" t="s">
        <v>1310</v>
      </c>
      <c r="H239" t="s">
        <v>1273</v>
      </c>
      <c r="I239" t="s">
        <v>1259</v>
      </c>
      <c r="J239">
        <f>WEEKNUM(SourceData[[#This Row],[POSChitDate]])</f>
        <v>2</v>
      </c>
    </row>
    <row r="240" spans="1:10" x14ac:dyDescent="0.25">
      <c r="A240" s="1">
        <v>41280</v>
      </c>
      <c r="B240">
        <v>20</v>
      </c>
      <c r="C240">
        <v>5</v>
      </c>
      <c r="D240" t="s">
        <v>148</v>
      </c>
      <c r="E240">
        <v>2</v>
      </c>
      <c r="F240">
        <v>5</v>
      </c>
      <c r="G240" t="s">
        <v>1344</v>
      </c>
      <c r="H240" t="s">
        <v>1303</v>
      </c>
      <c r="I240" t="s">
        <v>1289</v>
      </c>
      <c r="J240">
        <f>WEEKNUM(SourceData[[#This Row],[POSChitDate]])</f>
        <v>2</v>
      </c>
    </row>
    <row r="241" spans="1:10" x14ac:dyDescent="0.25">
      <c r="A241" s="1">
        <v>41280</v>
      </c>
      <c r="B241">
        <v>13</v>
      </c>
      <c r="C241">
        <v>20</v>
      </c>
      <c r="D241" t="s">
        <v>148</v>
      </c>
      <c r="E241">
        <v>3</v>
      </c>
      <c r="F241">
        <v>12</v>
      </c>
      <c r="G241" t="s">
        <v>1302</v>
      </c>
      <c r="H241" t="s">
        <v>1303</v>
      </c>
      <c r="I241" t="s">
        <v>1289</v>
      </c>
      <c r="J241">
        <f>WEEKNUM(SourceData[[#This Row],[POSChitDate]])</f>
        <v>2</v>
      </c>
    </row>
    <row r="242" spans="1:10" x14ac:dyDescent="0.25">
      <c r="A242" s="1">
        <v>41280</v>
      </c>
      <c r="B242">
        <v>20</v>
      </c>
      <c r="C242">
        <v>52</v>
      </c>
      <c r="D242" t="s">
        <v>148</v>
      </c>
      <c r="E242">
        <v>1</v>
      </c>
      <c r="F242">
        <v>3.85</v>
      </c>
      <c r="G242" t="s">
        <v>1306</v>
      </c>
      <c r="H242" t="s">
        <v>1305</v>
      </c>
      <c r="I242" t="s">
        <v>1289</v>
      </c>
      <c r="J242">
        <f>WEEKNUM(SourceData[[#This Row],[POSChitDate]])</f>
        <v>2</v>
      </c>
    </row>
    <row r="243" spans="1:10" x14ac:dyDescent="0.25">
      <c r="A243" s="1">
        <v>41280</v>
      </c>
      <c r="B243">
        <v>19</v>
      </c>
      <c r="C243">
        <v>41</v>
      </c>
      <c r="D243" t="s">
        <v>149</v>
      </c>
      <c r="E243">
        <v>1</v>
      </c>
      <c r="F243">
        <v>8.9499999999999993</v>
      </c>
      <c r="G243" t="s">
        <v>1316</v>
      </c>
      <c r="H243" t="s">
        <v>1258</v>
      </c>
      <c r="I243" t="s">
        <v>1259</v>
      </c>
      <c r="J243">
        <f>WEEKNUM(SourceData[[#This Row],[POSChitDate]])</f>
        <v>2</v>
      </c>
    </row>
    <row r="244" spans="1:10" x14ac:dyDescent="0.25">
      <c r="A244" s="1">
        <v>41280</v>
      </c>
      <c r="B244">
        <v>15</v>
      </c>
      <c r="C244">
        <v>6</v>
      </c>
      <c r="D244" t="s">
        <v>150</v>
      </c>
      <c r="E244">
        <v>1</v>
      </c>
      <c r="F244">
        <v>8.0500000000000007</v>
      </c>
      <c r="G244" t="s">
        <v>1345</v>
      </c>
      <c r="H244" t="s">
        <v>1267</v>
      </c>
      <c r="I244" t="s">
        <v>1259</v>
      </c>
      <c r="J244">
        <f>WEEKNUM(SourceData[[#This Row],[POSChitDate]])</f>
        <v>2</v>
      </c>
    </row>
    <row r="245" spans="1:10" x14ac:dyDescent="0.25">
      <c r="A245" s="1">
        <v>41280</v>
      </c>
      <c r="B245">
        <v>20</v>
      </c>
      <c r="C245">
        <v>11</v>
      </c>
      <c r="D245" t="s">
        <v>150</v>
      </c>
      <c r="E245">
        <v>2</v>
      </c>
      <c r="F245">
        <v>4</v>
      </c>
      <c r="G245" t="s">
        <v>1302</v>
      </c>
      <c r="H245" t="s">
        <v>1303</v>
      </c>
      <c r="I245" t="s">
        <v>1289</v>
      </c>
      <c r="J245">
        <f>WEEKNUM(SourceData[[#This Row],[POSChitDate]])</f>
        <v>2</v>
      </c>
    </row>
    <row r="246" spans="1:10" x14ac:dyDescent="0.25">
      <c r="A246" s="1">
        <v>41280</v>
      </c>
      <c r="B246">
        <v>14</v>
      </c>
      <c r="C246">
        <v>54</v>
      </c>
      <c r="D246" t="s">
        <v>150</v>
      </c>
      <c r="E246">
        <v>2</v>
      </c>
      <c r="F246">
        <v>10</v>
      </c>
      <c r="G246" t="s">
        <v>1344</v>
      </c>
      <c r="H246" t="s">
        <v>1303</v>
      </c>
      <c r="I246" t="s">
        <v>1289</v>
      </c>
      <c r="J246">
        <f>WEEKNUM(SourceData[[#This Row],[POSChitDate]])</f>
        <v>2</v>
      </c>
    </row>
    <row r="247" spans="1:10" x14ac:dyDescent="0.25">
      <c r="A247" s="1">
        <v>41280</v>
      </c>
      <c r="B247">
        <v>18</v>
      </c>
      <c r="C247">
        <v>44</v>
      </c>
      <c r="D247" t="s">
        <v>150</v>
      </c>
      <c r="E247">
        <v>1</v>
      </c>
      <c r="F247">
        <v>3.85</v>
      </c>
      <c r="G247" t="s">
        <v>1306</v>
      </c>
      <c r="H247" t="s">
        <v>1305</v>
      </c>
      <c r="I247" t="s">
        <v>1289</v>
      </c>
      <c r="J247">
        <f>WEEKNUM(SourceData[[#This Row],[POSChitDate]])</f>
        <v>2</v>
      </c>
    </row>
    <row r="248" spans="1:10" x14ac:dyDescent="0.25">
      <c r="A248" s="1">
        <v>41280</v>
      </c>
      <c r="B248">
        <v>9</v>
      </c>
      <c r="C248">
        <v>16</v>
      </c>
      <c r="D248" t="s">
        <v>151</v>
      </c>
      <c r="E248">
        <v>1</v>
      </c>
      <c r="F248">
        <v>9.9499999999999993</v>
      </c>
      <c r="G248" t="s">
        <v>1341</v>
      </c>
      <c r="H248" t="s">
        <v>1267</v>
      </c>
      <c r="I248" t="s">
        <v>1259</v>
      </c>
      <c r="J248">
        <f>WEEKNUM(SourceData[[#This Row],[POSChitDate]])</f>
        <v>2</v>
      </c>
    </row>
    <row r="249" spans="1:10" x14ac:dyDescent="0.25">
      <c r="A249" s="1">
        <v>41280</v>
      </c>
      <c r="B249">
        <v>17</v>
      </c>
      <c r="C249">
        <v>45</v>
      </c>
      <c r="D249" t="s">
        <v>152</v>
      </c>
      <c r="E249">
        <v>2</v>
      </c>
      <c r="F249">
        <v>7.95</v>
      </c>
      <c r="G249" t="s">
        <v>1268</v>
      </c>
      <c r="H249" t="s">
        <v>1258</v>
      </c>
      <c r="I249" t="s">
        <v>1259</v>
      </c>
      <c r="J249">
        <f>WEEKNUM(SourceData[[#This Row],[POSChitDate]])</f>
        <v>2</v>
      </c>
    </row>
    <row r="250" spans="1:10" x14ac:dyDescent="0.25">
      <c r="A250" s="1">
        <v>41280</v>
      </c>
      <c r="B250">
        <v>22</v>
      </c>
      <c r="C250">
        <v>34</v>
      </c>
      <c r="D250" t="s">
        <v>152</v>
      </c>
      <c r="E250">
        <v>4</v>
      </c>
      <c r="F250">
        <v>13.5</v>
      </c>
      <c r="G250" t="s">
        <v>1307</v>
      </c>
      <c r="H250" t="s">
        <v>1288</v>
      </c>
      <c r="I250" t="s">
        <v>1289</v>
      </c>
      <c r="J250">
        <f>WEEKNUM(SourceData[[#This Row],[POSChitDate]])</f>
        <v>2</v>
      </c>
    </row>
    <row r="251" spans="1:10" x14ac:dyDescent="0.25">
      <c r="A251" s="1">
        <v>41280</v>
      </c>
      <c r="B251">
        <v>20</v>
      </c>
      <c r="C251">
        <v>36</v>
      </c>
      <c r="D251" t="s">
        <v>153</v>
      </c>
      <c r="E251">
        <v>2</v>
      </c>
      <c r="F251">
        <v>5</v>
      </c>
      <c r="G251" t="s">
        <v>1344</v>
      </c>
      <c r="H251" t="s">
        <v>1303</v>
      </c>
      <c r="I251" t="s">
        <v>1289</v>
      </c>
      <c r="J251">
        <f>WEEKNUM(SourceData[[#This Row],[POSChitDate]])</f>
        <v>2</v>
      </c>
    </row>
    <row r="252" spans="1:10" x14ac:dyDescent="0.25">
      <c r="A252" s="1">
        <v>41280</v>
      </c>
      <c r="B252">
        <v>16</v>
      </c>
      <c r="C252">
        <v>27</v>
      </c>
      <c r="D252" t="s">
        <v>153</v>
      </c>
      <c r="E252">
        <v>1</v>
      </c>
      <c r="F252">
        <v>2.5</v>
      </c>
      <c r="G252" t="s">
        <v>1346</v>
      </c>
      <c r="H252" t="s">
        <v>1288</v>
      </c>
      <c r="I252" t="s">
        <v>1289</v>
      </c>
      <c r="J252">
        <f>WEEKNUM(SourceData[[#This Row],[POSChitDate]])</f>
        <v>2</v>
      </c>
    </row>
    <row r="253" spans="1:10" x14ac:dyDescent="0.25">
      <c r="A253" s="1">
        <v>41280</v>
      </c>
      <c r="B253">
        <v>18</v>
      </c>
      <c r="C253">
        <v>26</v>
      </c>
      <c r="D253" t="s">
        <v>153</v>
      </c>
      <c r="E253">
        <v>3</v>
      </c>
      <c r="F253">
        <v>13.5</v>
      </c>
      <c r="G253" t="s">
        <v>1307</v>
      </c>
      <c r="H253" t="s">
        <v>1288</v>
      </c>
      <c r="I253" t="s">
        <v>1289</v>
      </c>
      <c r="J253">
        <f>WEEKNUM(SourceData[[#This Row],[POSChitDate]])</f>
        <v>2</v>
      </c>
    </row>
    <row r="254" spans="1:10" x14ac:dyDescent="0.25">
      <c r="A254" s="1">
        <v>41280</v>
      </c>
      <c r="B254">
        <v>22</v>
      </c>
      <c r="C254">
        <v>11</v>
      </c>
      <c r="D254" t="s">
        <v>154</v>
      </c>
      <c r="E254">
        <v>2</v>
      </c>
      <c r="F254">
        <v>4.5</v>
      </c>
      <c r="G254" t="s">
        <v>1308</v>
      </c>
      <c r="H254" t="s">
        <v>1288</v>
      </c>
      <c r="I254" t="s">
        <v>1289</v>
      </c>
      <c r="J254">
        <f>WEEKNUM(SourceData[[#This Row],[POSChitDate]])</f>
        <v>2</v>
      </c>
    </row>
    <row r="255" spans="1:10" x14ac:dyDescent="0.25">
      <c r="A255" s="1">
        <v>41280</v>
      </c>
      <c r="B255">
        <v>11</v>
      </c>
      <c r="C255">
        <v>30</v>
      </c>
      <c r="D255" t="s">
        <v>155</v>
      </c>
      <c r="E255">
        <v>1</v>
      </c>
      <c r="F255">
        <v>3.95</v>
      </c>
      <c r="G255" t="s">
        <v>1310</v>
      </c>
      <c r="H255" t="s">
        <v>1273</v>
      </c>
      <c r="I255" t="s">
        <v>1259</v>
      </c>
      <c r="J255">
        <f>WEEKNUM(SourceData[[#This Row],[POSChitDate]])</f>
        <v>2</v>
      </c>
    </row>
    <row r="256" spans="1:10" x14ac:dyDescent="0.25">
      <c r="A256" s="1">
        <v>41280</v>
      </c>
      <c r="B256">
        <v>9</v>
      </c>
      <c r="C256">
        <v>13</v>
      </c>
      <c r="D256" t="s">
        <v>155</v>
      </c>
      <c r="E256">
        <v>2</v>
      </c>
      <c r="F256">
        <v>1.85</v>
      </c>
      <c r="G256" t="s">
        <v>1311</v>
      </c>
      <c r="H256" t="s">
        <v>1279</v>
      </c>
      <c r="I256" t="s">
        <v>1259</v>
      </c>
      <c r="J256">
        <f>WEEKNUM(SourceData[[#This Row],[POSChitDate]])</f>
        <v>2</v>
      </c>
    </row>
    <row r="257" spans="1:10" x14ac:dyDescent="0.25">
      <c r="A257" s="1">
        <v>41280</v>
      </c>
      <c r="B257">
        <v>11</v>
      </c>
      <c r="C257">
        <v>20</v>
      </c>
      <c r="D257" t="s">
        <v>156</v>
      </c>
      <c r="E257">
        <v>2</v>
      </c>
      <c r="F257">
        <v>9.9499999999999993</v>
      </c>
      <c r="G257" t="s">
        <v>1341</v>
      </c>
      <c r="H257" t="s">
        <v>1267</v>
      </c>
      <c r="I257" t="s">
        <v>1259</v>
      </c>
      <c r="J257">
        <f>WEEKNUM(SourceData[[#This Row],[POSChitDate]])</f>
        <v>2</v>
      </c>
    </row>
    <row r="258" spans="1:10" x14ac:dyDescent="0.25">
      <c r="A258" s="1">
        <v>41280</v>
      </c>
      <c r="B258">
        <v>20</v>
      </c>
      <c r="C258">
        <v>8</v>
      </c>
      <c r="D258" t="s">
        <v>156</v>
      </c>
      <c r="E258">
        <v>1</v>
      </c>
      <c r="F258">
        <v>5.95</v>
      </c>
      <c r="G258" t="s">
        <v>1347</v>
      </c>
      <c r="H258" t="s">
        <v>1305</v>
      </c>
      <c r="I258" t="s">
        <v>1289</v>
      </c>
      <c r="J258">
        <f>WEEKNUM(SourceData[[#This Row],[POSChitDate]])</f>
        <v>2</v>
      </c>
    </row>
    <row r="259" spans="1:10" x14ac:dyDescent="0.25">
      <c r="A259" s="1">
        <v>41280</v>
      </c>
      <c r="B259">
        <v>15</v>
      </c>
      <c r="C259">
        <v>56</v>
      </c>
      <c r="D259" t="s">
        <v>156</v>
      </c>
      <c r="E259">
        <v>2</v>
      </c>
      <c r="F259">
        <v>11.1</v>
      </c>
      <c r="G259" t="s">
        <v>1348</v>
      </c>
      <c r="H259" t="s">
        <v>1305</v>
      </c>
      <c r="I259" t="s">
        <v>1289</v>
      </c>
      <c r="J259">
        <f>WEEKNUM(SourceData[[#This Row],[POSChitDate]])</f>
        <v>2</v>
      </c>
    </row>
    <row r="260" spans="1:10" x14ac:dyDescent="0.25">
      <c r="A260" s="1">
        <v>41280</v>
      </c>
      <c r="B260">
        <v>21</v>
      </c>
      <c r="C260">
        <v>36</v>
      </c>
      <c r="D260" t="s">
        <v>156</v>
      </c>
      <c r="E260">
        <v>2</v>
      </c>
      <c r="F260">
        <v>4.95</v>
      </c>
      <c r="G260" t="s">
        <v>1335</v>
      </c>
      <c r="H260" t="s">
        <v>1292</v>
      </c>
      <c r="I260" t="s">
        <v>1289</v>
      </c>
      <c r="J260">
        <f>WEEKNUM(SourceData[[#This Row],[POSChitDate]])</f>
        <v>2</v>
      </c>
    </row>
    <row r="261" spans="1:10" x14ac:dyDescent="0.25">
      <c r="A261" s="1">
        <v>41280</v>
      </c>
      <c r="B261">
        <v>13</v>
      </c>
      <c r="C261">
        <v>39</v>
      </c>
      <c r="D261" t="s">
        <v>156</v>
      </c>
      <c r="E261">
        <v>1</v>
      </c>
      <c r="F261">
        <v>2.95</v>
      </c>
      <c r="G261" t="s">
        <v>1349</v>
      </c>
      <c r="H261" t="s">
        <v>1263</v>
      </c>
      <c r="I261" t="s">
        <v>1259</v>
      </c>
      <c r="J261">
        <f>WEEKNUM(SourceData[[#This Row],[POSChitDate]])</f>
        <v>2</v>
      </c>
    </row>
    <row r="262" spans="1:10" x14ac:dyDescent="0.25">
      <c r="A262" s="1">
        <v>41280</v>
      </c>
      <c r="B262">
        <v>20</v>
      </c>
      <c r="C262">
        <v>21</v>
      </c>
      <c r="D262" t="s">
        <v>157</v>
      </c>
      <c r="E262">
        <v>2</v>
      </c>
      <c r="F262">
        <v>1.65</v>
      </c>
      <c r="G262" t="s">
        <v>1262</v>
      </c>
      <c r="H262" t="s">
        <v>1263</v>
      </c>
      <c r="I262" t="s">
        <v>1259</v>
      </c>
      <c r="J262">
        <f>WEEKNUM(SourceData[[#This Row],[POSChitDate]])</f>
        <v>2</v>
      </c>
    </row>
    <row r="263" spans="1:10" x14ac:dyDescent="0.25">
      <c r="A263" s="1">
        <v>41280</v>
      </c>
      <c r="B263">
        <v>18</v>
      </c>
      <c r="C263">
        <v>36</v>
      </c>
      <c r="D263" t="s">
        <v>158</v>
      </c>
      <c r="E263">
        <v>1</v>
      </c>
      <c r="F263">
        <v>8.9499999999999993</v>
      </c>
      <c r="G263" t="s">
        <v>1345</v>
      </c>
      <c r="H263" t="s">
        <v>1267</v>
      </c>
      <c r="I263" t="s">
        <v>1259</v>
      </c>
      <c r="J263">
        <f>WEEKNUM(SourceData[[#This Row],[POSChitDate]])</f>
        <v>2</v>
      </c>
    </row>
    <row r="264" spans="1:10" x14ac:dyDescent="0.25">
      <c r="A264" s="1">
        <v>41280</v>
      </c>
      <c r="B264">
        <v>16</v>
      </c>
      <c r="C264">
        <v>23</v>
      </c>
      <c r="D264" t="s">
        <v>158</v>
      </c>
      <c r="E264">
        <v>2</v>
      </c>
      <c r="F264">
        <v>5</v>
      </c>
      <c r="G264" t="s">
        <v>1344</v>
      </c>
      <c r="H264" t="s">
        <v>1303</v>
      </c>
      <c r="I264" t="s">
        <v>1289</v>
      </c>
      <c r="J264">
        <f>WEEKNUM(SourceData[[#This Row],[POSChitDate]])</f>
        <v>2</v>
      </c>
    </row>
    <row r="265" spans="1:10" x14ac:dyDescent="0.25">
      <c r="A265" s="1">
        <v>41280</v>
      </c>
      <c r="B265">
        <v>16</v>
      </c>
      <c r="C265">
        <v>15</v>
      </c>
      <c r="D265" t="s">
        <v>158</v>
      </c>
      <c r="E265">
        <v>2</v>
      </c>
      <c r="F265">
        <v>4.5</v>
      </c>
      <c r="G265" t="s">
        <v>1308</v>
      </c>
      <c r="H265" t="s">
        <v>1288</v>
      </c>
      <c r="I265" t="s">
        <v>1289</v>
      </c>
      <c r="J265">
        <f>WEEKNUM(SourceData[[#This Row],[POSChitDate]])</f>
        <v>2</v>
      </c>
    </row>
    <row r="266" spans="1:10" x14ac:dyDescent="0.25">
      <c r="A266" s="1">
        <v>41280</v>
      </c>
      <c r="B266">
        <v>17</v>
      </c>
      <c r="C266">
        <v>25</v>
      </c>
      <c r="D266" t="s">
        <v>158</v>
      </c>
      <c r="E266">
        <v>2</v>
      </c>
      <c r="F266">
        <v>9</v>
      </c>
      <c r="G266" t="s">
        <v>1307</v>
      </c>
      <c r="H266" t="s">
        <v>1288</v>
      </c>
      <c r="I266" t="s">
        <v>1289</v>
      </c>
      <c r="J266">
        <f>WEEKNUM(SourceData[[#This Row],[POSChitDate]])</f>
        <v>2</v>
      </c>
    </row>
    <row r="267" spans="1:10" x14ac:dyDescent="0.25">
      <c r="A267" s="1">
        <v>41280</v>
      </c>
      <c r="B267">
        <v>16</v>
      </c>
      <c r="C267">
        <v>43</v>
      </c>
      <c r="D267" t="s">
        <v>159</v>
      </c>
      <c r="E267">
        <v>1</v>
      </c>
      <c r="F267">
        <v>1.85</v>
      </c>
      <c r="G267" t="s">
        <v>1283</v>
      </c>
      <c r="H267" t="s">
        <v>1263</v>
      </c>
      <c r="I267" t="s">
        <v>1259</v>
      </c>
      <c r="J267">
        <f>WEEKNUM(SourceData[[#This Row],[POSChitDate]])</f>
        <v>2</v>
      </c>
    </row>
    <row r="268" spans="1:10" x14ac:dyDescent="0.25">
      <c r="A268" s="1">
        <v>41281</v>
      </c>
      <c r="B268">
        <v>15</v>
      </c>
      <c r="C268">
        <v>23</v>
      </c>
      <c r="D268" t="s">
        <v>160</v>
      </c>
      <c r="E268">
        <v>1</v>
      </c>
      <c r="F268">
        <v>7.95</v>
      </c>
      <c r="G268" t="s">
        <v>1268</v>
      </c>
      <c r="H268" t="s">
        <v>1258</v>
      </c>
      <c r="I268" t="s">
        <v>1259</v>
      </c>
      <c r="J268">
        <f>WEEKNUM(SourceData[[#This Row],[POSChitDate]])</f>
        <v>2</v>
      </c>
    </row>
    <row r="269" spans="1:10" x14ac:dyDescent="0.25">
      <c r="A269" s="1">
        <v>41281</v>
      </c>
      <c r="B269">
        <v>17</v>
      </c>
      <c r="C269">
        <v>54</v>
      </c>
      <c r="D269" t="s">
        <v>160</v>
      </c>
      <c r="E269">
        <v>1</v>
      </c>
      <c r="F269">
        <v>1.65</v>
      </c>
      <c r="G269" t="s">
        <v>1262</v>
      </c>
      <c r="H269" t="s">
        <v>1263</v>
      </c>
      <c r="I269" t="s">
        <v>1259</v>
      </c>
      <c r="J269">
        <f>WEEKNUM(SourceData[[#This Row],[POSChitDate]])</f>
        <v>2</v>
      </c>
    </row>
    <row r="270" spans="1:10" x14ac:dyDescent="0.25">
      <c r="A270" s="1">
        <v>41281</v>
      </c>
      <c r="B270">
        <v>11</v>
      </c>
      <c r="C270">
        <v>23</v>
      </c>
      <c r="D270" t="s">
        <v>161</v>
      </c>
      <c r="E270">
        <v>2</v>
      </c>
      <c r="F270">
        <v>5.95</v>
      </c>
      <c r="G270" t="s">
        <v>1299</v>
      </c>
      <c r="H270" t="s">
        <v>1258</v>
      </c>
      <c r="I270" t="s">
        <v>1259</v>
      </c>
      <c r="J270">
        <f>WEEKNUM(SourceData[[#This Row],[POSChitDate]])</f>
        <v>2</v>
      </c>
    </row>
    <row r="271" spans="1:10" x14ac:dyDescent="0.25">
      <c r="A271" s="1">
        <v>41281</v>
      </c>
      <c r="B271">
        <v>21</v>
      </c>
      <c r="C271">
        <v>42</v>
      </c>
      <c r="D271" t="s">
        <v>162</v>
      </c>
      <c r="E271">
        <v>2</v>
      </c>
      <c r="F271">
        <v>8.9499999999999993</v>
      </c>
      <c r="G271" t="s">
        <v>1350</v>
      </c>
      <c r="H271" t="s">
        <v>1261</v>
      </c>
      <c r="I271" t="s">
        <v>1259</v>
      </c>
      <c r="J271">
        <f>WEEKNUM(SourceData[[#This Row],[POSChitDate]])</f>
        <v>2</v>
      </c>
    </row>
    <row r="272" spans="1:10" x14ac:dyDescent="0.25">
      <c r="A272" s="1">
        <v>41281</v>
      </c>
      <c r="B272">
        <v>15</v>
      </c>
      <c r="C272">
        <v>35</v>
      </c>
      <c r="D272" t="s">
        <v>163</v>
      </c>
      <c r="E272">
        <v>1</v>
      </c>
      <c r="F272">
        <v>7.95</v>
      </c>
      <c r="G272" t="s">
        <v>1268</v>
      </c>
      <c r="H272" t="s">
        <v>1258</v>
      </c>
      <c r="I272" t="s">
        <v>1259</v>
      </c>
      <c r="J272">
        <f>WEEKNUM(SourceData[[#This Row],[POSChitDate]])</f>
        <v>2</v>
      </c>
    </row>
    <row r="273" spans="1:10" x14ac:dyDescent="0.25">
      <c r="A273" s="1">
        <v>41281</v>
      </c>
      <c r="B273">
        <v>21</v>
      </c>
      <c r="C273">
        <v>6</v>
      </c>
      <c r="D273" t="s">
        <v>163</v>
      </c>
      <c r="E273">
        <v>1</v>
      </c>
      <c r="F273">
        <v>3.95</v>
      </c>
      <c r="G273" t="s">
        <v>1339</v>
      </c>
      <c r="H273" t="s">
        <v>1340</v>
      </c>
      <c r="I273" t="s">
        <v>1259</v>
      </c>
      <c r="J273">
        <f>WEEKNUM(SourceData[[#This Row],[POSChitDate]])</f>
        <v>2</v>
      </c>
    </row>
    <row r="274" spans="1:10" x14ac:dyDescent="0.25">
      <c r="A274" s="1">
        <v>41281</v>
      </c>
      <c r="B274">
        <v>9</v>
      </c>
      <c r="C274">
        <v>51</v>
      </c>
      <c r="D274" t="s">
        <v>164</v>
      </c>
      <c r="E274">
        <v>1</v>
      </c>
      <c r="F274">
        <v>5.35</v>
      </c>
      <c r="G274" t="s">
        <v>1286</v>
      </c>
      <c r="H274" t="s">
        <v>1273</v>
      </c>
      <c r="I274" t="s">
        <v>1259</v>
      </c>
      <c r="J274">
        <f>WEEKNUM(SourceData[[#This Row],[POSChitDate]])</f>
        <v>2</v>
      </c>
    </row>
    <row r="275" spans="1:10" x14ac:dyDescent="0.25">
      <c r="A275" s="1">
        <v>41281</v>
      </c>
      <c r="B275">
        <v>11</v>
      </c>
      <c r="C275">
        <v>35</v>
      </c>
      <c r="D275" t="s">
        <v>164</v>
      </c>
      <c r="E275">
        <v>2</v>
      </c>
      <c r="F275">
        <v>1.65</v>
      </c>
      <c r="G275" t="s">
        <v>1283</v>
      </c>
      <c r="H275" t="s">
        <v>1263</v>
      </c>
      <c r="I275" t="s">
        <v>1259</v>
      </c>
      <c r="J275">
        <f>WEEKNUM(SourceData[[#This Row],[POSChitDate]])</f>
        <v>2</v>
      </c>
    </row>
    <row r="276" spans="1:10" x14ac:dyDescent="0.25">
      <c r="A276" s="1">
        <v>41281</v>
      </c>
      <c r="B276">
        <v>15</v>
      </c>
      <c r="C276">
        <v>40</v>
      </c>
      <c r="D276" t="s">
        <v>165</v>
      </c>
      <c r="E276">
        <v>1</v>
      </c>
      <c r="F276">
        <v>5.35</v>
      </c>
      <c r="G276" t="s">
        <v>1299</v>
      </c>
      <c r="H276" t="s">
        <v>1258</v>
      </c>
      <c r="I276" t="s">
        <v>1259</v>
      </c>
      <c r="J276">
        <f>WEEKNUM(SourceData[[#This Row],[POSChitDate]])</f>
        <v>2</v>
      </c>
    </row>
    <row r="277" spans="1:10" x14ac:dyDescent="0.25">
      <c r="A277" s="1">
        <v>41281</v>
      </c>
      <c r="B277">
        <v>20</v>
      </c>
      <c r="C277">
        <v>24</v>
      </c>
      <c r="D277" t="s">
        <v>165</v>
      </c>
      <c r="E277">
        <v>2</v>
      </c>
      <c r="F277">
        <v>1.5</v>
      </c>
      <c r="G277" t="s">
        <v>1262</v>
      </c>
      <c r="H277" t="s">
        <v>1263</v>
      </c>
      <c r="I277" t="s">
        <v>1259</v>
      </c>
      <c r="J277">
        <f>WEEKNUM(SourceData[[#This Row],[POSChitDate]])</f>
        <v>2</v>
      </c>
    </row>
    <row r="278" spans="1:10" x14ac:dyDescent="0.25">
      <c r="A278" s="1">
        <v>41281</v>
      </c>
      <c r="B278">
        <v>17</v>
      </c>
      <c r="C278">
        <v>59</v>
      </c>
      <c r="D278" t="s">
        <v>166</v>
      </c>
      <c r="E278">
        <v>2</v>
      </c>
      <c r="F278">
        <v>8.5</v>
      </c>
      <c r="G278" t="s">
        <v>1351</v>
      </c>
      <c r="H278" t="s">
        <v>1267</v>
      </c>
      <c r="I278" t="s">
        <v>1259</v>
      </c>
      <c r="J278">
        <f>WEEKNUM(SourceData[[#This Row],[POSChitDate]])</f>
        <v>2</v>
      </c>
    </row>
    <row r="279" spans="1:10" x14ac:dyDescent="0.25">
      <c r="A279" s="1">
        <v>41281</v>
      </c>
      <c r="B279">
        <v>19</v>
      </c>
      <c r="C279">
        <v>25</v>
      </c>
      <c r="D279" t="s">
        <v>167</v>
      </c>
      <c r="E279">
        <v>1</v>
      </c>
      <c r="F279">
        <v>5.95</v>
      </c>
      <c r="G279" t="s">
        <v>1352</v>
      </c>
      <c r="H279" t="s">
        <v>1273</v>
      </c>
      <c r="I279" t="s">
        <v>1259</v>
      </c>
      <c r="J279">
        <f>WEEKNUM(SourceData[[#This Row],[POSChitDate]])</f>
        <v>2</v>
      </c>
    </row>
    <row r="280" spans="1:10" x14ac:dyDescent="0.25">
      <c r="A280" s="1">
        <v>41281</v>
      </c>
      <c r="B280">
        <v>15</v>
      </c>
      <c r="C280">
        <v>35</v>
      </c>
      <c r="D280" t="s">
        <v>168</v>
      </c>
      <c r="E280">
        <v>2</v>
      </c>
      <c r="F280">
        <v>5.95</v>
      </c>
      <c r="G280" t="s">
        <v>1299</v>
      </c>
      <c r="H280" t="s">
        <v>1258</v>
      </c>
      <c r="I280" t="s">
        <v>1259</v>
      </c>
      <c r="J280">
        <f>WEEKNUM(SourceData[[#This Row],[POSChitDate]])</f>
        <v>2</v>
      </c>
    </row>
    <row r="281" spans="1:10" x14ac:dyDescent="0.25">
      <c r="A281" s="1">
        <v>41281</v>
      </c>
      <c r="B281">
        <v>13</v>
      </c>
      <c r="C281">
        <v>31</v>
      </c>
      <c r="D281" t="s">
        <v>168</v>
      </c>
      <c r="E281">
        <v>2</v>
      </c>
      <c r="F281">
        <v>1.65</v>
      </c>
      <c r="G281" t="s">
        <v>1262</v>
      </c>
      <c r="H281" t="s">
        <v>1263</v>
      </c>
      <c r="I281" t="s">
        <v>1259</v>
      </c>
      <c r="J281">
        <f>WEEKNUM(SourceData[[#This Row],[POSChitDate]])</f>
        <v>2</v>
      </c>
    </row>
    <row r="282" spans="1:10" x14ac:dyDescent="0.25">
      <c r="A282" s="1">
        <v>41281</v>
      </c>
      <c r="B282">
        <v>15</v>
      </c>
      <c r="C282">
        <v>4</v>
      </c>
      <c r="D282" t="s">
        <v>169</v>
      </c>
      <c r="E282">
        <v>2</v>
      </c>
      <c r="F282">
        <v>4</v>
      </c>
      <c r="G282" t="s">
        <v>1353</v>
      </c>
      <c r="H282" t="s">
        <v>1288</v>
      </c>
      <c r="I282" t="s">
        <v>1289</v>
      </c>
      <c r="J282">
        <f>WEEKNUM(SourceData[[#This Row],[POSChitDate]])</f>
        <v>2</v>
      </c>
    </row>
    <row r="283" spans="1:10" x14ac:dyDescent="0.25">
      <c r="A283" s="1">
        <v>41281</v>
      </c>
      <c r="B283">
        <v>15</v>
      </c>
      <c r="C283">
        <v>51</v>
      </c>
      <c r="D283" t="s">
        <v>169</v>
      </c>
      <c r="E283">
        <v>2</v>
      </c>
      <c r="F283">
        <v>1.25</v>
      </c>
      <c r="G283" t="s">
        <v>1297</v>
      </c>
      <c r="H283" t="s">
        <v>1263</v>
      </c>
      <c r="I283" t="s">
        <v>1259</v>
      </c>
      <c r="J283">
        <f>WEEKNUM(SourceData[[#This Row],[POSChitDate]])</f>
        <v>2</v>
      </c>
    </row>
    <row r="284" spans="1:10" x14ac:dyDescent="0.25">
      <c r="A284" s="1">
        <v>41281</v>
      </c>
      <c r="B284">
        <v>21</v>
      </c>
      <c r="C284">
        <v>34</v>
      </c>
      <c r="D284" t="s">
        <v>169</v>
      </c>
      <c r="E284">
        <v>1</v>
      </c>
      <c r="F284">
        <v>1.65</v>
      </c>
      <c r="G284" t="s">
        <v>1283</v>
      </c>
      <c r="H284" t="s">
        <v>1263</v>
      </c>
      <c r="I284" t="s">
        <v>1259</v>
      </c>
      <c r="J284">
        <f>WEEKNUM(SourceData[[#This Row],[POSChitDate]])</f>
        <v>2</v>
      </c>
    </row>
    <row r="285" spans="1:10" x14ac:dyDescent="0.25">
      <c r="A285" s="1">
        <v>41281</v>
      </c>
      <c r="B285">
        <v>21</v>
      </c>
      <c r="C285">
        <v>50</v>
      </c>
      <c r="D285" t="s">
        <v>169</v>
      </c>
      <c r="E285">
        <v>2</v>
      </c>
      <c r="F285">
        <v>3</v>
      </c>
      <c r="G285" t="s">
        <v>1262</v>
      </c>
      <c r="H285" t="s">
        <v>1263</v>
      </c>
      <c r="I285" t="s">
        <v>1259</v>
      </c>
      <c r="J285">
        <f>WEEKNUM(SourceData[[#This Row],[POSChitDate]])</f>
        <v>2</v>
      </c>
    </row>
    <row r="286" spans="1:10" x14ac:dyDescent="0.25">
      <c r="A286" s="1">
        <v>41281</v>
      </c>
      <c r="B286">
        <v>14</v>
      </c>
      <c r="C286">
        <v>38</v>
      </c>
      <c r="D286" t="s">
        <v>170</v>
      </c>
      <c r="E286">
        <v>2</v>
      </c>
      <c r="F286">
        <v>1.65</v>
      </c>
      <c r="G286" t="s">
        <v>1262</v>
      </c>
      <c r="H286" t="s">
        <v>1263</v>
      </c>
      <c r="I286" t="s">
        <v>1259</v>
      </c>
      <c r="J286">
        <f>WEEKNUM(SourceData[[#This Row],[POSChitDate]])</f>
        <v>2</v>
      </c>
    </row>
    <row r="287" spans="1:10" x14ac:dyDescent="0.25">
      <c r="A287" s="1">
        <v>41281</v>
      </c>
      <c r="B287">
        <v>19</v>
      </c>
      <c r="C287">
        <v>3</v>
      </c>
      <c r="D287" t="s">
        <v>171</v>
      </c>
      <c r="E287">
        <v>2</v>
      </c>
      <c r="F287">
        <v>1.65</v>
      </c>
      <c r="G287" t="s">
        <v>1262</v>
      </c>
      <c r="H287" t="s">
        <v>1263</v>
      </c>
      <c r="I287" t="s">
        <v>1259</v>
      </c>
      <c r="J287">
        <f>WEEKNUM(SourceData[[#This Row],[POSChitDate]])</f>
        <v>2</v>
      </c>
    </row>
    <row r="288" spans="1:10" x14ac:dyDescent="0.25">
      <c r="A288" s="1">
        <v>41281</v>
      </c>
      <c r="B288">
        <v>12</v>
      </c>
      <c r="C288">
        <v>51</v>
      </c>
      <c r="D288" t="s">
        <v>172</v>
      </c>
      <c r="E288">
        <v>2</v>
      </c>
      <c r="F288">
        <v>11.95</v>
      </c>
      <c r="G288" t="s">
        <v>1299</v>
      </c>
      <c r="H288" t="s">
        <v>1258</v>
      </c>
      <c r="I288" t="s">
        <v>1259</v>
      </c>
      <c r="J288">
        <f>WEEKNUM(SourceData[[#This Row],[POSChitDate]])</f>
        <v>2</v>
      </c>
    </row>
    <row r="289" spans="1:10" x14ac:dyDescent="0.25">
      <c r="A289" s="1">
        <v>41281</v>
      </c>
      <c r="B289">
        <v>11</v>
      </c>
      <c r="C289">
        <v>21</v>
      </c>
      <c r="D289" t="s">
        <v>172</v>
      </c>
      <c r="E289">
        <v>2</v>
      </c>
      <c r="F289">
        <v>5</v>
      </c>
      <c r="G289" t="s">
        <v>1287</v>
      </c>
      <c r="H289" t="s">
        <v>1288</v>
      </c>
      <c r="I289" t="s">
        <v>1289</v>
      </c>
      <c r="J289">
        <f>WEEKNUM(SourceData[[#This Row],[POSChitDate]])</f>
        <v>2</v>
      </c>
    </row>
    <row r="290" spans="1:10" x14ac:dyDescent="0.25">
      <c r="A290" s="1">
        <v>41281</v>
      </c>
      <c r="B290">
        <v>19</v>
      </c>
      <c r="C290">
        <v>34</v>
      </c>
      <c r="D290" t="s">
        <v>173</v>
      </c>
      <c r="E290">
        <v>2</v>
      </c>
      <c r="F290">
        <v>7.95</v>
      </c>
      <c r="G290" t="s">
        <v>1268</v>
      </c>
      <c r="H290" t="s">
        <v>1258</v>
      </c>
      <c r="I290" t="s">
        <v>1259</v>
      </c>
      <c r="J290">
        <f>WEEKNUM(SourceData[[#This Row],[POSChitDate]])</f>
        <v>2</v>
      </c>
    </row>
    <row r="291" spans="1:10" x14ac:dyDescent="0.25">
      <c r="A291" s="1">
        <v>41281</v>
      </c>
      <c r="B291">
        <v>11</v>
      </c>
      <c r="C291">
        <v>15</v>
      </c>
      <c r="D291" t="s">
        <v>173</v>
      </c>
      <c r="E291">
        <v>1</v>
      </c>
      <c r="F291">
        <v>3.95</v>
      </c>
      <c r="G291" t="s">
        <v>1339</v>
      </c>
      <c r="H291" t="s">
        <v>1340</v>
      </c>
      <c r="I291" t="s">
        <v>1259</v>
      </c>
      <c r="J291">
        <f>WEEKNUM(SourceData[[#This Row],[POSChitDate]])</f>
        <v>2</v>
      </c>
    </row>
    <row r="292" spans="1:10" x14ac:dyDescent="0.25">
      <c r="A292" s="1">
        <v>41281</v>
      </c>
      <c r="B292">
        <v>15</v>
      </c>
      <c r="C292">
        <v>40</v>
      </c>
      <c r="D292" t="s">
        <v>173</v>
      </c>
      <c r="E292">
        <v>2</v>
      </c>
      <c r="F292">
        <v>4.95</v>
      </c>
      <c r="G292" t="s">
        <v>1291</v>
      </c>
      <c r="H292" t="s">
        <v>1292</v>
      </c>
      <c r="I292" t="s">
        <v>1289</v>
      </c>
      <c r="J292">
        <f>WEEKNUM(SourceData[[#This Row],[POSChitDate]])</f>
        <v>2</v>
      </c>
    </row>
    <row r="293" spans="1:10" x14ac:dyDescent="0.25">
      <c r="A293" s="1">
        <v>41281</v>
      </c>
      <c r="B293">
        <v>8</v>
      </c>
      <c r="C293">
        <v>41</v>
      </c>
      <c r="D293" t="s">
        <v>173</v>
      </c>
      <c r="E293">
        <v>1</v>
      </c>
      <c r="F293">
        <v>1.65</v>
      </c>
      <c r="G293" t="s">
        <v>1262</v>
      </c>
      <c r="H293" t="s">
        <v>1263</v>
      </c>
      <c r="I293" t="s">
        <v>1259</v>
      </c>
      <c r="J293">
        <f>WEEKNUM(SourceData[[#This Row],[POSChitDate]])</f>
        <v>2</v>
      </c>
    </row>
    <row r="294" spans="1:10" x14ac:dyDescent="0.25">
      <c r="A294" s="1">
        <v>41281</v>
      </c>
      <c r="B294">
        <v>15</v>
      </c>
      <c r="C294">
        <v>28</v>
      </c>
      <c r="D294" t="s">
        <v>174</v>
      </c>
      <c r="E294">
        <v>1</v>
      </c>
      <c r="F294">
        <v>5.95</v>
      </c>
      <c r="G294" t="s">
        <v>1286</v>
      </c>
      <c r="H294" t="s">
        <v>1273</v>
      </c>
      <c r="I294" t="s">
        <v>1259</v>
      </c>
      <c r="J294">
        <f>WEEKNUM(SourceData[[#This Row],[POSChitDate]])</f>
        <v>2</v>
      </c>
    </row>
    <row r="295" spans="1:10" x14ac:dyDescent="0.25">
      <c r="A295" s="1">
        <v>41281</v>
      </c>
      <c r="B295">
        <v>9</v>
      </c>
      <c r="C295">
        <v>6</v>
      </c>
      <c r="D295" t="s">
        <v>174</v>
      </c>
      <c r="E295">
        <v>2</v>
      </c>
      <c r="F295">
        <v>5.95</v>
      </c>
      <c r="G295" t="s">
        <v>1299</v>
      </c>
      <c r="H295" t="s">
        <v>1258</v>
      </c>
      <c r="I295" t="s">
        <v>1259</v>
      </c>
      <c r="J295">
        <f>WEEKNUM(SourceData[[#This Row],[POSChitDate]])</f>
        <v>2</v>
      </c>
    </row>
    <row r="296" spans="1:10" x14ac:dyDescent="0.25">
      <c r="A296" s="1">
        <v>41281</v>
      </c>
      <c r="B296">
        <v>20</v>
      </c>
      <c r="C296">
        <v>23</v>
      </c>
      <c r="D296" t="s">
        <v>174</v>
      </c>
      <c r="E296">
        <v>2</v>
      </c>
      <c r="F296">
        <v>5</v>
      </c>
      <c r="G296" t="s">
        <v>1287</v>
      </c>
      <c r="H296" t="s">
        <v>1288</v>
      </c>
      <c r="I296" t="s">
        <v>1289</v>
      </c>
      <c r="J296">
        <f>WEEKNUM(SourceData[[#This Row],[POSChitDate]])</f>
        <v>2</v>
      </c>
    </row>
    <row r="297" spans="1:10" x14ac:dyDescent="0.25">
      <c r="A297" s="1">
        <v>41281</v>
      </c>
      <c r="B297">
        <v>8</v>
      </c>
      <c r="C297">
        <v>53</v>
      </c>
      <c r="D297" t="s">
        <v>175</v>
      </c>
      <c r="E297">
        <v>1</v>
      </c>
      <c r="F297">
        <v>7.95</v>
      </c>
      <c r="G297" t="s">
        <v>1268</v>
      </c>
      <c r="H297" t="s">
        <v>1258</v>
      </c>
      <c r="I297" t="s">
        <v>1259</v>
      </c>
      <c r="J297">
        <f>WEEKNUM(SourceData[[#This Row],[POSChitDate]])</f>
        <v>2</v>
      </c>
    </row>
    <row r="298" spans="1:10" x14ac:dyDescent="0.25">
      <c r="A298" s="1">
        <v>41281</v>
      </c>
      <c r="B298">
        <v>9</v>
      </c>
      <c r="C298">
        <v>56</v>
      </c>
      <c r="D298" t="s">
        <v>175</v>
      </c>
      <c r="E298">
        <v>2</v>
      </c>
      <c r="F298">
        <v>2.25</v>
      </c>
      <c r="G298" t="s">
        <v>1354</v>
      </c>
      <c r="H298" t="s">
        <v>1263</v>
      </c>
      <c r="I298" t="s">
        <v>1259</v>
      </c>
      <c r="J298">
        <f>WEEKNUM(SourceData[[#This Row],[POSChitDate]])</f>
        <v>2</v>
      </c>
    </row>
    <row r="299" spans="1:10" x14ac:dyDescent="0.25">
      <c r="A299" s="1">
        <v>41281</v>
      </c>
      <c r="B299">
        <v>12</v>
      </c>
      <c r="C299">
        <v>35</v>
      </c>
      <c r="D299" t="s">
        <v>176</v>
      </c>
      <c r="E299">
        <v>1</v>
      </c>
      <c r="F299">
        <v>9.9499999999999993</v>
      </c>
      <c r="G299" t="s">
        <v>1271</v>
      </c>
      <c r="H299" t="s">
        <v>1258</v>
      </c>
      <c r="I299" t="s">
        <v>1259</v>
      </c>
      <c r="J299">
        <f>WEEKNUM(SourceData[[#This Row],[POSChitDate]])</f>
        <v>2</v>
      </c>
    </row>
    <row r="300" spans="1:10" x14ac:dyDescent="0.25">
      <c r="A300" s="1">
        <v>41281</v>
      </c>
      <c r="B300">
        <v>18</v>
      </c>
      <c r="C300">
        <v>55</v>
      </c>
      <c r="D300" t="s">
        <v>177</v>
      </c>
      <c r="E300">
        <v>2</v>
      </c>
      <c r="F300">
        <v>7.95</v>
      </c>
      <c r="G300" t="s">
        <v>1268</v>
      </c>
      <c r="H300" t="s">
        <v>1258</v>
      </c>
      <c r="I300" t="s">
        <v>1259</v>
      </c>
      <c r="J300">
        <f>WEEKNUM(SourceData[[#This Row],[POSChitDate]])</f>
        <v>2</v>
      </c>
    </row>
    <row r="301" spans="1:10" x14ac:dyDescent="0.25">
      <c r="A301" s="1">
        <v>41281</v>
      </c>
      <c r="B301">
        <v>14</v>
      </c>
      <c r="C301">
        <v>15</v>
      </c>
      <c r="D301" t="s">
        <v>178</v>
      </c>
      <c r="E301">
        <v>2</v>
      </c>
      <c r="F301">
        <v>7.95</v>
      </c>
      <c r="G301" t="s">
        <v>1268</v>
      </c>
      <c r="H301" t="s">
        <v>1258</v>
      </c>
      <c r="I301" t="s">
        <v>1259</v>
      </c>
      <c r="J301">
        <f>WEEKNUM(SourceData[[#This Row],[POSChitDate]])</f>
        <v>2</v>
      </c>
    </row>
    <row r="302" spans="1:10" x14ac:dyDescent="0.25">
      <c r="A302" s="1">
        <v>41281</v>
      </c>
      <c r="B302">
        <v>18</v>
      </c>
      <c r="C302">
        <v>36</v>
      </c>
      <c r="D302" t="s">
        <v>179</v>
      </c>
      <c r="E302">
        <v>2</v>
      </c>
      <c r="F302">
        <v>8.9499999999999993</v>
      </c>
      <c r="G302" t="s">
        <v>1355</v>
      </c>
      <c r="H302" t="s">
        <v>1261</v>
      </c>
      <c r="I302" t="s">
        <v>1259</v>
      </c>
      <c r="J302">
        <f>WEEKNUM(SourceData[[#This Row],[POSChitDate]])</f>
        <v>2</v>
      </c>
    </row>
    <row r="303" spans="1:10" x14ac:dyDescent="0.25">
      <c r="A303" s="1">
        <v>41281</v>
      </c>
      <c r="B303">
        <v>9</v>
      </c>
      <c r="C303">
        <v>3</v>
      </c>
      <c r="D303" t="s">
        <v>179</v>
      </c>
      <c r="E303">
        <v>2</v>
      </c>
      <c r="F303">
        <v>3.75</v>
      </c>
      <c r="G303" t="s">
        <v>1356</v>
      </c>
      <c r="H303" t="s">
        <v>1263</v>
      </c>
      <c r="I303" t="s">
        <v>1259</v>
      </c>
      <c r="J303">
        <f>WEEKNUM(SourceData[[#This Row],[POSChitDate]])</f>
        <v>2</v>
      </c>
    </row>
    <row r="304" spans="1:10" x14ac:dyDescent="0.25">
      <c r="A304" s="1">
        <v>41281</v>
      </c>
      <c r="B304">
        <v>12</v>
      </c>
      <c r="C304">
        <v>26</v>
      </c>
      <c r="D304" t="s">
        <v>180</v>
      </c>
      <c r="E304">
        <v>7</v>
      </c>
      <c r="F304">
        <v>27</v>
      </c>
      <c r="G304" t="s">
        <v>1307</v>
      </c>
      <c r="H304" t="s">
        <v>1288</v>
      </c>
      <c r="I304" t="s">
        <v>1289</v>
      </c>
      <c r="J304">
        <f>WEEKNUM(SourceData[[#This Row],[POSChitDate]])</f>
        <v>2</v>
      </c>
    </row>
    <row r="305" spans="1:10" x14ac:dyDescent="0.25">
      <c r="A305" s="1">
        <v>41281</v>
      </c>
      <c r="B305">
        <v>15</v>
      </c>
      <c r="C305">
        <v>26</v>
      </c>
      <c r="D305" t="s">
        <v>181</v>
      </c>
      <c r="E305">
        <v>1</v>
      </c>
      <c r="F305">
        <v>8.9499999999999993</v>
      </c>
      <c r="G305" t="s">
        <v>1293</v>
      </c>
      <c r="H305" t="s">
        <v>1258</v>
      </c>
      <c r="I305" t="s">
        <v>1259</v>
      </c>
      <c r="J305">
        <f>WEEKNUM(SourceData[[#This Row],[POSChitDate]])</f>
        <v>2</v>
      </c>
    </row>
    <row r="306" spans="1:10" x14ac:dyDescent="0.25">
      <c r="A306" s="1">
        <v>41281</v>
      </c>
      <c r="B306">
        <v>11</v>
      </c>
      <c r="C306">
        <v>16</v>
      </c>
      <c r="D306" t="s">
        <v>181</v>
      </c>
      <c r="E306">
        <v>1</v>
      </c>
      <c r="F306">
        <v>2.5</v>
      </c>
      <c r="G306" t="s">
        <v>1346</v>
      </c>
      <c r="H306" t="s">
        <v>1288</v>
      </c>
      <c r="I306" t="s">
        <v>1289</v>
      </c>
      <c r="J306">
        <f>WEEKNUM(SourceData[[#This Row],[POSChitDate]])</f>
        <v>2</v>
      </c>
    </row>
    <row r="307" spans="1:10" x14ac:dyDescent="0.25">
      <c r="A307" s="1">
        <v>41281</v>
      </c>
      <c r="B307">
        <v>9</v>
      </c>
      <c r="C307">
        <v>24</v>
      </c>
      <c r="D307" t="s">
        <v>182</v>
      </c>
      <c r="E307">
        <v>1</v>
      </c>
      <c r="F307">
        <v>14.95</v>
      </c>
      <c r="G307" t="s">
        <v>1357</v>
      </c>
      <c r="H307" t="s">
        <v>1267</v>
      </c>
      <c r="I307" t="s">
        <v>1259</v>
      </c>
      <c r="J307">
        <f>WEEKNUM(SourceData[[#This Row],[POSChitDate]])</f>
        <v>2</v>
      </c>
    </row>
    <row r="308" spans="1:10" x14ac:dyDescent="0.25">
      <c r="A308" s="1">
        <v>41281</v>
      </c>
      <c r="B308">
        <v>15</v>
      </c>
      <c r="C308">
        <v>21</v>
      </c>
      <c r="D308" t="s">
        <v>183</v>
      </c>
      <c r="E308">
        <v>1</v>
      </c>
      <c r="F308">
        <v>0</v>
      </c>
      <c r="G308" t="s">
        <v>1358</v>
      </c>
      <c r="H308" t="s">
        <v>1263</v>
      </c>
      <c r="I308" t="s">
        <v>1259</v>
      </c>
      <c r="J308">
        <f>WEEKNUM(SourceData[[#This Row],[POSChitDate]])</f>
        <v>2</v>
      </c>
    </row>
    <row r="309" spans="1:10" x14ac:dyDescent="0.25">
      <c r="A309" s="1">
        <v>41282</v>
      </c>
      <c r="B309">
        <v>22</v>
      </c>
      <c r="C309">
        <v>51</v>
      </c>
      <c r="D309" t="s">
        <v>184</v>
      </c>
      <c r="E309">
        <v>3</v>
      </c>
      <c r="F309">
        <v>4.5</v>
      </c>
      <c r="G309" t="s">
        <v>1262</v>
      </c>
      <c r="H309" t="s">
        <v>1263</v>
      </c>
      <c r="I309" t="s">
        <v>1259</v>
      </c>
      <c r="J309">
        <f>WEEKNUM(SourceData[[#This Row],[POSChitDate]])</f>
        <v>2</v>
      </c>
    </row>
    <row r="310" spans="1:10" x14ac:dyDescent="0.25">
      <c r="A310" s="1">
        <v>41282</v>
      </c>
      <c r="B310">
        <v>21</v>
      </c>
      <c r="C310">
        <v>20</v>
      </c>
      <c r="D310" t="s">
        <v>185</v>
      </c>
      <c r="E310">
        <v>2</v>
      </c>
      <c r="F310">
        <v>9.9499999999999993</v>
      </c>
      <c r="G310" t="s">
        <v>1282</v>
      </c>
      <c r="H310" t="s">
        <v>1267</v>
      </c>
      <c r="I310" t="s">
        <v>1259</v>
      </c>
      <c r="J310">
        <f>WEEKNUM(SourceData[[#This Row],[POSChitDate]])</f>
        <v>2</v>
      </c>
    </row>
    <row r="311" spans="1:10" x14ac:dyDescent="0.25">
      <c r="A311" s="1">
        <v>41282</v>
      </c>
      <c r="B311">
        <v>9</v>
      </c>
      <c r="C311">
        <v>27</v>
      </c>
      <c r="D311" t="s">
        <v>186</v>
      </c>
      <c r="E311">
        <v>2</v>
      </c>
      <c r="F311">
        <v>5.95</v>
      </c>
      <c r="G311" t="s">
        <v>1299</v>
      </c>
      <c r="H311" t="s">
        <v>1258</v>
      </c>
      <c r="I311" t="s">
        <v>1259</v>
      </c>
      <c r="J311">
        <f>WEEKNUM(SourceData[[#This Row],[POSChitDate]])</f>
        <v>2</v>
      </c>
    </row>
    <row r="312" spans="1:10" x14ac:dyDescent="0.25">
      <c r="A312" s="1">
        <v>41282</v>
      </c>
      <c r="B312">
        <v>18</v>
      </c>
      <c r="C312">
        <v>12</v>
      </c>
      <c r="D312" t="s">
        <v>187</v>
      </c>
      <c r="E312">
        <v>1</v>
      </c>
      <c r="F312">
        <v>7.95</v>
      </c>
      <c r="G312" t="s">
        <v>1268</v>
      </c>
      <c r="H312" t="s">
        <v>1258</v>
      </c>
      <c r="I312" t="s">
        <v>1259</v>
      </c>
      <c r="J312">
        <f>WEEKNUM(SourceData[[#This Row],[POSChitDate]])</f>
        <v>2</v>
      </c>
    </row>
    <row r="313" spans="1:10" x14ac:dyDescent="0.25">
      <c r="A313" s="1">
        <v>41282</v>
      </c>
      <c r="B313">
        <v>16</v>
      </c>
      <c r="C313">
        <v>28</v>
      </c>
      <c r="D313" t="s">
        <v>188</v>
      </c>
      <c r="E313">
        <v>1</v>
      </c>
      <c r="F313">
        <v>7.95</v>
      </c>
      <c r="G313" t="s">
        <v>1268</v>
      </c>
      <c r="H313" t="s">
        <v>1258</v>
      </c>
      <c r="I313" t="s">
        <v>1259</v>
      </c>
      <c r="J313">
        <f>WEEKNUM(SourceData[[#This Row],[POSChitDate]])</f>
        <v>2</v>
      </c>
    </row>
    <row r="314" spans="1:10" x14ac:dyDescent="0.25">
      <c r="A314" s="1">
        <v>41282</v>
      </c>
      <c r="B314">
        <v>9</v>
      </c>
      <c r="C314">
        <v>6</v>
      </c>
      <c r="D314" t="s">
        <v>188</v>
      </c>
      <c r="E314">
        <v>2</v>
      </c>
      <c r="F314">
        <v>1.65</v>
      </c>
      <c r="G314" t="s">
        <v>1262</v>
      </c>
      <c r="H314" t="s">
        <v>1263</v>
      </c>
      <c r="I314" t="s">
        <v>1259</v>
      </c>
      <c r="J314">
        <f>WEEKNUM(SourceData[[#This Row],[POSChitDate]])</f>
        <v>2</v>
      </c>
    </row>
    <row r="315" spans="1:10" x14ac:dyDescent="0.25">
      <c r="A315" s="1">
        <v>41282</v>
      </c>
      <c r="B315">
        <v>8</v>
      </c>
      <c r="C315">
        <v>24</v>
      </c>
      <c r="D315" t="s">
        <v>189</v>
      </c>
      <c r="E315">
        <v>2</v>
      </c>
      <c r="F315">
        <v>3.95</v>
      </c>
      <c r="G315" t="s">
        <v>1359</v>
      </c>
      <c r="H315" t="s">
        <v>1273</v>
      </c>
      <c r="I315" t="s">
        <v>1259</v>
      </c>
      <c r="J315">
        <f>WEEKNUM(SourceData[[#This Row],[POSChitDate]])</f>
        <v>2</v>
      </c>
    </row>
    <row r="316" spans="1:10" x14ac:dyDescent="0.25">
      <c r="A316" s="1">
        <v>41282</v>
      </c>
      <c r="B316">
        <v>10</v>
      </c>
      <c r="C316">
        <v>22</v>
      </c>
      <c r="D316" t="s">
        <v>189</v>
      </c>
      <c r="E316">
        <v>2</v>
      </c>
      <c r="F316">
        <v>5.95</v>
      </c>
      <c r="G316" t="s">
        <v>1338</v>
      </c>
      <c r="H316" t="s">
        <v>1273</v>
      </c>
      <c r="I316" t="s">
        <v>1259</v>
      </c>
      <c r="J316">
        <f>WEEKNUM(SourceData[[#This Row],[POSChitDate]])</f>
        <v>2</v>
      </c>
    </row>
    <row r="317" spans="1:10" x14ac:dyDescent="0.25">
      <c r="A317" s="1">
        <v>41282</v>
      </c>
      <c r="B317">
        <v>21</v>
      </c>
      <c r="C317">
        <v>23</v>
      </c>
      <c r="D317" t="s">
        <v>189</v>
      </c>
      <c r="E317">
        <v>2</v>
      </c>
      <c r="F317">
        <v>1.85</v>
      </c>
      <c r="G317" t="s">
        <v>1283</v>
      </c>
      <c r="H317" t="s">
        <v>1263</v>
      </c>
      <c r="I317" t="s">
        <v>1259</v>
      </c>
      <c r="J317">
        <f>WEEKNUM(SourceData[[#This Row],[POSChitDate]])</f>
        <v>2</v>
      </c>
    </row>
    <row r="318" spans="1:10" x14ac:dyDescent="0.25">
      <c r="A318" s="1">
        <v>41282</v>
      </c>
      <c r="B318">
        <v>11</v>
      </c>
      <c r="C318">
        <v>25</v>
      </c>
      <c r="D318" t="s">
        <v>190</v>
      </c>
      <c r="E318">
        <v>2</v>
      </c>
      <c r="F318">
        <v>9.9499999999999993</v>
      </c>
      <c r="G318" t="s">
        <v>1282</v>
      </c>
      <c r="H318" t="s">
        <v>1267</v>
      </c>
      <c r="I318" t="s">
        <v>1259</v>
      </c>
      <c r="J318">
        <f>WEEKNUM(SourceData[[#This Row],[POSChitDate]])</f>
        <v>2</v>
      </c>
    </row>
    <row r="319" spans="1:10" x14ac:dyDescent="0.25">
      <c r="A319" s="1">
        <v>41282</v>
      </c>
      <c r="B319">
        <v>20</v>
      </c>
      <c r="C319">
        <v>17</v>
      </c>
      <c r="D319" t="s">
        <v>191</v>
      </c>
      <c r="E319">
        <v>2</v>
      </c>
      <c r="F319">
        <v>5.95</v>
      </c>
      <c r="G319" t="s">
        <v>1299</v>
      </c>
      <c r="H319" t="s">
        <v>1258</v>
      </c>
      <c r="I319" t="s">
        <v>1259</v>
      </c>
      <c r="J319">
        <f>WEEKNUM(SourceData[[#This Row],[POSChitDate]])</f>
        <v>2</v>
      </c>
    </row>
    <row r="320" spans="1:10" x14ac:dyDescent="0.25">
      <c r="A320" s="1">
        <v>41282</v>
      </c>
      <c r="B320">
        <v>19</v>
      </c>
      <c r="C320">
        <v>8</v>
      </c>
      <c r="D320" t="s">
        <v>191</v>
      </c>
      <c r="E320">
        <v>2</v>
      </c>
      <c r="F320">
        <v>10.95</v>
      </c>
      <c r="G320" t="s">
        <v>1328</v>
      </c>
      <c r="H320" t="s">
        <v>1267</v>
      </c>
      <c r="I320" t="s">
        <v>1259</v>
      </c>
      <c r="J320">
        <f>WEEKNUM(SourceData[[#This Row],[POSChitDate]])</f>
        <v>2</v>
      </c>
    </row>
    <row r="321" spans="1:10" x14ac:dyDescent="0.25">
      <c r="A321" s="1">
        <v>41282</v>
      </c>
      <c r="B321">
        <v>22</v>
      </c>
      <c r="C321">
        <v>31</v>
      </c>
      <c r="D321" t="s">
        <v>192</v>
      </c>
      <c r="E321">
        <v>2</v>
      </c>
      <c r="F321">
        <v>5.95</v>
      </c>
      <c r="G321" t="s">
        <v>1299</v>
      </c>
      <c r="H321" t="s">
        <v>1258</v>
      </c>
      <c r="I321" t="s">
        <v>1259</v>
      </c>
      <c r="J321">
        <f>WEEKNUM(SourceData[[#This Row],[POSChitDate]])</f>
        <v>2</v>
      </c>
    </row>
    <row r="322" spans="1:10" x14ac:dyDescent="0.25">
      <c r="A322" s="1">
        <v>41282</v>
      </c>
      <c r="B322">
        <v>21</v>
      </c>
      <c r="C322">
        <v>33</v>
      </c>
      <c r="D322" t="s">
        <v>192</v>
      </c>
      <c r="E322">
        <v>1</v>
      </c>
      <c r="F322">
        <v>2.25</v>
      </c>
      <c r="G322" t="s">
        <v>1360</v>
      </c>
      <c r="H322" t="s">
        <v>1263</v>
      </c>
      <c r="I322" t="s">
        <v>1259</v>
      </c>
      <c r="J322">
        <f>WEEKNUM(SourceData[[#This Row],[POSChitDate]])</f>
        <v>2</v>
      </c>
    </row>
    <row r="323" spans="1:10" x14ac:dyDescent="0.25">
      <c r="A323" s="1">
        <v>41282</v>
      </c>
      <c r="B323">
        <v>10</v>
      </c>
      <c r="C323">
        <v>35</v>
      </c>
      <c r="D323" t="s">
        <v>193</v>
      </c>
      <c r="E323">
        <v>1</v>
      </c>
      <c r="F323">
        <v>5.95</v>
      </c>
      <c r="G323" t="s">
        <v>1286</v>
      </c>
      <c r="H323" t="s">
        <v>1273</v>
      </c>
      <c r="I323" t="s">
        <v>1259</v>
      </c>
      <c r="J323">
        <f>WEEKNUM(SourceData[[#This Row],[POSChitDate]])</f>
        <v>2</v>
      </c>
    </row>
    <row r="324" spans="1:10" x14ac:dyDescent="0.25">
      <c r="A324" s="1">
        <v>41282</v>
      </c>
      <c r="B324">
        <v>15</v>
      </c>
      <c r="C324">
        <v>12</v>
      </c>
      <c r="D324" t="s">
        <v>193</v>
      </c>
      <c r="E324">
        <v>1</v>
      </c>
      <c r="F324">
        <v>1.65</v>
      </c>
      <c r="G324" t="s">
        <v>1262</v>
      </c>
      <c r="H324" t="s">
        <v>1263</v>
      </c>
      <c r="I324" t="s">
        <v>1259</v>
      </c>
      <c r="J324">
        <f>WEEKNUM(SourceData[[#This Row],[POSChitDate]])</f>
        <v>2</v>
      </c>
    </row>
    <row r="325" spans="1:10" x14ac:dyDescent="0.25">
      <c r="A325" s="1">
        <v>41282</v>
      </c>
      <c r="B325">
        <v>8</v>
      </c>
      <c r="C325">
        <v>20</v>
      </c>
      <c r="D325" t="s">
        <v>194</v>
      </c>
      <c r="E325">
        <v>1</v>
      </c>
      <c r="F325">
        <v>7.95</v>
      </c>
      <c r="G325" t="s">
        <v>1361</v>
      </c>
      <c r="H325" t="s">
        <v>1273</v>
      </c>
      <c r="I325" t="s">
        <v>1259</v>
      </c>
      <c r="J325">
        <f>WEEKNUM(SourceData[[#This Row],[POSChitDate]])</f>
        <v>2</v>
      </c>
    </row>
    <row r="326" spans="1:10" x14ac:dyDescent="0.25">
      <c r="A326" s="1">
        <v>41282</v>
      </c>
      <c r="B326">
        <v>14</v>
      </c>
      <c r="C326">
        <v>47</v>
      </c>
      <c r="D326" t="s">
        <v>194</v>
      </c>
      <c r="E326">
        <v>1</v>
      </c>
      <c r="F326">
        <v>5.95</v>
      </c>
      <c r="G326" t="s">
        <v>1286</v>
      </c>
      <c r="H326" t="s">
        <v>1273</v>
      </c>
      <c r="I326" t="s">
        <v>1259</v>
      </c>
      <c r="J326">
        <f>WEEKNUM(SourceData[[#This Row],[POSChitDate]])</f>
        <v>2</v>
      </c>
    </row>
    <row r="327" spans="1:10" x14ac:dyDescent="0.25">
      <c r="A327" s="1">
        <v>41282</v>
      </c>
      <c r="B327">
        <v>8</v>
      </c>
      <c r="C327">
        <v>56</v>
      </c>
      <c r="D327" t="s">
        <v>195</v>
      </c>
      <c r="E327">
        <v>2</v>
      </c>
      <c r="F327">
        <v>10.95</v>
      </c>
      <c r="G327" t="s">
        <v>1270</v>
      </c>
      <c r="H327" t="s">
        <v>1258</v>
      </c>
      <c r="I327" t="s">
        <v>1259</v>
      </c>
      <c r="J327">
        <f>WEEKNUM(SourceData[[#This Row],[POSChitDate]])</f>
        <v>2</v>
      </c>
    </row>
    <row r="328" spans="1:10" x14ac:dyDescent="0.25">
      <c r="A328" s="1">
        <v>41282</v>
      </c>
      <c r="B328">
        <v>17</v>
      </c>
      <c r="C328">
        <v>14</v>
      </c>
      <c r="D328" t="s">
        <v>196</v>
      </c>
      <c r="E328">
        <v>2</v>
      </c>
      <c r="F328">
        <v>7.95</v>
      </c>
      <c r="G328" t="s">
        <v>1268</v>
      </c>
      <c r="H328" t="s">
        <v>1258</v>
      </c>
      <c r="I328" t="s">
        <v>1259</v>
      </c>
      <c r="J328">
        <f>WEEKNUM(SourceData[[#This Row],[POSChitDate]])</f>
        <v>2</v>
      </c>
    </row>
    <row r="329" spans="1:10" x14ac:dyDescent="0.25">
      <c r="A329" s="1">
        <v>41282</v>
      </c>
      <c r="B329">
        <v>18</v>
      </c>
      <c r="C329">
        <v>43</v>
      </c>
      <c r="D329" t="s">
        <v>196</v>
      </c>
      <c r="E329">
        <v>1</v>
      </c>
      <c r="F329">
        <v>1.65</v>
      </c>
      <c r="G329" t="s">
        <v>1262</v>
      </c>
      <c r="H329" t="s">
        <v>1263</v>
      </c>
      <c r="I329" t="s">
        <v>1259</v>
      </c>
      <c r="J329">
        <f>WEEKNUM(SourceData[[#This Row],[POSChitDate]])</f>
        <v>2</v>
      </c>
    </row>
    <row r="330" spans="1:10" x14ac:dyDescent="0.25">
      <c r="A330" s="1">
        <v>41282</v>
      </c>
      <c r="B330">
        <v>14</v>
      </c>
      <c r="C330">
        <v>47</v>
      </c>
      <c r="D330" t="s">
        <v>197</v>
      </c>
      <c r="E330">
        <v>2</v>
      </c>
      <c r="F330">
        <v>9.9499999999999993</v>
      </c>
      <c r="G330" t="s">
        <v>1282</v>
      </c>
      <c r="H330" t="s">
        <v>1267</v>
      </c>
      <c r="I330" t="s">
        <v>1259</v>
      </c>
      <c r="J330">
        <f>WEEKNUM(SourceData[[#This Row],[POSChitDate]])</f>
        <v>2</v>
      </c>
    </row>
    <row r="331" spans="1:10" x14ac:dyDescent="0.25">
      <c r="A331" s="1">
        <v>41282</v>
      </c>
      <c r="B331">
        <v>8</v>
      </c>
      <c r="C331">
        <v>20</v>
      </c>
      <c r="D331" t="s">
        <v>197</v>
      </c>
      <c r="E331">
        <v>1</v>
      </c>
      <c r="F331">
        <v>2.25</v>
      </c>
      <c r="G331" t="s">
        <v>1354</v>
      </c>
      <c r="H331" t="s">
        <v>1263</v>
      </c>
      <c r="I331" t="s">
        <v>1259</v>
      </c>
      <c r="J331">
        <f>WEEKNUM(SourceData[[#This Row],[POSChitDate]])</f>
        <v>2</v>
      </c>
    </row>
    <row r="332" spans="1:10" x14ac:dyDescent="0.25">
      <c r="A332" s="1">
        <v>41282</v>
      </c>
      <c r="B332">
        <v>17</v>
      </c>
      <c r="C332">
        <v>2</v>
      </c>
      <c r="D332" t="s">
        <v>198</v>
      </c>
      <c r="E332">
        <v>2</v>
      </c>
      <c r="F332">
        <v>19.95</v>
      </c>
      <c r="G332" t="s">
        <v>1274</v>
      </c>
      <c r="H332" t="s">
        <v>1265</v>
      </c>
      <c r="I332" t="s">
        <v>1259</v>
      </c>
      <c r="J332">
        <f>WEEKNUM(SourceData[[#This Row],[POSChitDate]])</f>
        <v>2</v>
      </c>
    </row>
    <row r="333" spans="1:10" x14ac:dyDescent="0.25">
      <c r="A333" s="1">
        <v>41282</v>
      </c>
      <c r="B333">
        <v>9</v>
      </c>
      <c r="C333">
        <v>36</v>
      </c>
      <c r="D333" t="s">
        <v>198</v>
      </c>
      <c r="E333">
        <v>3</v>
      </c>
      <c r="F333">
        <v>3.35</v>
      </c>
      <c r="G333" t="s">
        <v>1262</v>
      </c>
      <c r="H333" t="s">
        <v>1263</v>
      </c>
      <c r="I333" t="s">
        <v>1259</v>
      </c>
      <c r="J333">
        <f>WEEKNUM(SourceData[[#This Row],[POSChitDate]])</f>
        <v>2</v>
      </c>
    </row>
    <row r="334" spans="1:10" x14ac:dyDescent="0.25">
      <c r="A334" s="1">
        <v>41282</v>
      </c>
      <c r="B334">
        <v>15</v>
      </c>
      <c r="C334">
        <v>0</v>
      </c>
      <c r="D334" t="s">
        <v>199</v>
      </c>
      <c r="E334">
        <v>2</v>
      </c>
      <c r="F334">
        <v>10.75</v>
      </c>
      <c r="G334" t="s">
        <v>1299</v>
      </c>
      <c r="H334" t="s">
        <v>1258</v>
      </c>
      <c r="I334" t="s">
        <v>1259</v>
      </c>
      <c r="J334">
        <f>WEEKNUM(SourceData[[#This Row],[POSChitDate]])</f>
        <v>2</v>
      </c>
    </row>
    <row r="335" spans="1:10" x14ac:dyDescent="0.25">
      <c r="A335" s="1">
        <v>41282</v>
      </c>
      <c r="B335">
        <v>17</v>
      </c>
      <c r="C335">
        <v>41</v>
      </c>
      <c r="D335" t="s">
        <v>200</v>
      </c>
      <c r="E335">
        <v>2</v>
      </c>
      <c r="F335">
        <v>7.95</v>
      </c>
      <c r="G335" t="s">
        <v>1268</v>
      </c>
      <c r="H335" t="s">
        <v>1258</v>
      </c>
      <c r="I335" t="s">
        <v>1259</v>
      </c>
      <c r="J335">
        <f>WEEKNUM(SourceData[[#This Row],[POSChitDate]])</f>
        <v>2</v>
      </c>
    </row>
    <row r="336" spans="1:10" x14ac:dyDescent="0.25">
      <c r="A336" s="1">
        <v>41282</v>
      </c>
      <c r="B336">
        <v>20</v>
      </c>
      <c r="C336">
        <v>17</v>
      </c>
      <c r="D336" t="s">
        <v>200</v>
      </c>
      <c r="E336">
        <v>2</v>
      </c>
      <c r="F336">
        <v>2.25</v>
      </c>
      <c r="G336" t="s">
        <v>1360</v>
      </c>
      <c r="H336" t="s">
        <v>1263</v>
      </c>
      <c r="I336" t="s">
        <v>1259</v>
      </c>
      <c r="J336">
        <f>WEEKNUM(SourceData[[#This Row],[POSChitDate]])</f>
        <v>2</v>
      </c>
    </row>
    <row r="337" spans="1:10" x14ac:dyDescent="0.25">
      <c r="A337" s="1">
        <v>41282</v>
      </c>
      <c r="B337">
        <v>10</v>
      </c>
      <c r="C337">
        <v>12</v>
      </c>
      <c r="D337" t="s">
        <v>201</v>
      </c>
      <c r="E337">
        <v>2</v>
      </c>
      <c r="F337">
        <v>7.95</v>
      </c>
      <c r="G337" t="s">
        <v>1268</v>
      </c>
      <c r="H337" t="s">
        <v>1258</v>
      </c>
      <c r="I337" t="s">
        <v>1259</v>
      </c>
      <c r="J337">
        <f>WEEKNUM(SourceData[[#This Row],[POSChitDate]])</f>
        <v>2</v>
      </c>
    </row>
    <row r="338" spans="1:10" x14ac:dyDescent="0.25">
      <c r="A338" s="1">
        <v>41282</v>
      </c>
      <c r="B338">
        <v>8</v>
      </c>
      <c r="C338">
        <v>50</v>
      </c>
      <c r="D338" t="s">
        <v>202</v>
      </c>
      <c r="E338">
        <v>2</v>
      </c>
      <c r="F338">
        <v>9.9499999999999993</v>
      </c>
      <c r="G338" t="s">
        <v>1282</v>
      </c>
      <c r="H338" t="s">
        <v>1267</v>
      </c>
      <c r="I338" t="s">
        <v>1259</v>
      </c>
      <c r="J338">
        <f>WEEKNUM(SourceData[[#This Row],[POSChitDate]])</f>
        <v>2</v>
      </c>
    </row>
    <row r="339" spans="1:10" x14ac:dyDescent="0.25">
      <c r="A339" s="1">
        <v>41282</v>
      </c>
      <c r="B339">
        <v>22</v>
      </c>
      <c r="C339">
        <v>40</v>
      </c>
      <c r="D339" t="s">
        <v>203</v>
      </c>
      <c r="E339">
        <v>2</v>
      </c>
      <c r="F339">
        <v>1.95</v>
      </c>
      <c r="G339" t="s">
        <v>1276</v>
      </c>
      <c r="H339" t="s">
        <v>1261</v>
      </c>
      <c r="I339" t="s">
        <v>1259</v>
      </c>
      <c r="J339">
        <f>WEEKNUM(SourceData[[#This Row],[POSChitDate]])</f>
        <v>2</v>
      </c>
    </row>
    <row r="340" spans="1:10" x14ac:dyDescent="0.25">
      <c r="A340" s="1">
        <v>41282</v>
      </c>
      <c r="B340">
        <v>17</v>
      </c>
      <c r="C340">
        <v>48</v>
      </c>
      <c r="D340" t="s">
        <v>203</v>
      </c>
      <c r="E340">
        <v>2</v>
      </c>
      <c r="F340">
        <v>2.5</v>
      </c>
      <c r="G340" t="s">
        <v>1277</v>
      </c>
      <c r="H340" t="s">
        <v>1261</v>
      </c>
      <c r="I340" t="s">
        <v>1259</v>
      </c>
      <c r="J340">
        <f>WEEKNUM(SourceData[[#This Row],[POSChitDate]])</f>
        <v>2</v>
      </c>
    </row>
    <row r="341" spans="1:10" x14ac:dyDescent="0.25">
      <c r="A341" s="1">
        <v>41282</v>
      </c>
      <c r="B341">
        <v>20</v>
      </c>
      <c r="C341">
        <v>49</v>
      </c>
      <c r="D341" t="s">
        <v>204</v>
      </c>
      <c r="E341">
        <v>2</v>
      </c>
      <c r="F341">
        <v>7.95</v>
      </c>
      <c r="G341" t="s">
        <v>1268</v>
      </c>
      <c r="H341" t="s">
        <v>1258</v>
      </c>
      <c r="I341" t="s">
        <v>1259</v>
      </c>
      <c r="J341">
        <f>WEEKNUM(SourceData[[#This Row],[POSChitDate]])</f>
        <v>2</v>
      </c>
    </row>
    <row r="342" spans="1:10" x14ac:dyDescent="0.25">
      <c r="A342" s="1">
        <v>41282</v>
      </c>
      <c r="B342">
        <v>12</v>
      </c>
      <c r="C342">
        <v>6</v>
      </c>
      <c r="D342" t="s">
        <v>204</v>
      </c>
      <c r="E342">
        <v>1</v>
      </c>
      <c r="F342">
        <v>2.75</v>
      </c>
      <c r="G342" t="s">
        <v>1362</v>
      </c>
      <c r="H342" t="s">
        <v>1263</v>
      </c>
      <c r="I342" t="s">
        <v>1259</v>
      </c>
      <c r="J342">
        <f>WEEKNUM(SourceData[[#This Row],[POSChitDate]])</f>
        <v>2</v>
      </c>
    </row>
    <row r="343" spans="1:10" x14ac:dyDescent="0.25">
      <c r="A343" s="1">
        <v>41282</v>
      </c>
      <c r="B343">
        <v>20</v>
      </c>
      <c r="C343">
        <v>15</v>
      </c>
      <c r="D343" t="s">
        <v>205</v>
      </c>
      <c r="E343">
        <v>5</v>
      </c>
      <c r="F343">
        <v>18</v>
      </c>
      <c r="G343" t="s">
        <v>1307</v>
      </c>
      <c r="H343" t="s">
        <v>1288</v>
      </c>
      <c r="I343" t="s">
        <v>1289</v>
      </c>
      <c r="J343">
        <f>WEEKNUM(SourceData[[#This Row],[POSChitDate]])</f>
        <v>2</v>
      </c>
    </row>
    <row r="344" spans="1:10" x14ac:dyDescent="0.25">
      <c r="A344" s="1">
        <v>41282</v>
      </c>
      <c r="B344">
        <v>10</v>
      </c>
      <c r="C344">
        <v>52</v>
      </c>
      <c r="D344" t="s">
        <v>206</v>
      </c>
      <c r="E344">
        <v>2</v>
      </c>
      <c r="F344">
        <v>19.95</v>
      </c>
      <c r="G344" t="s">
        <v>1271</v>
      </c>
      <c r="H344" t="s">
        <v>1258</v>
      </c>
      <c r="I344" t="s">
        <v>1259</v>
      </c>
      <c r="J344">
        <f>WEEKNUM(SourceData[[#This Row],[POSChitDate]])</f>
        <v>2</v>
      </c>
    </row>
    <row r="345" spans="1:10" x14ac:dyDescent="0.25">
      <c r="A345" s="1">
        <v>41282</v>
      </c>
      <c r="B345">
        <v>9</v>
      </c>
      <c r="C345">
        <v>43</v>
      </c>
      <c r="D345" t="s">
        <v>206</v>
      </c>
      <c r="E345">
        <v>2</v>
      </c>
      <c r="F345">
        <v>3.35</v>
      </c>
      <c r="G345" t="s">
        <v>1262</v>
      </c>
      <c r="H345" t="s">
        <v>1263</v>
      </c>
      <c r="I345" t="s">
        <v>1259</v>
      </c>
      <c r="J345">
        <f>WEEKNUM(SourceData[[#This Row],[POSChitDate]])</f>
        <v>2</v>
      </c>
    </row>
    <row r="346" spans="1:10" x14ac:dyDescent="0.25">
      <c r="A346" s="1">
        <v>41282</v>
      </c>
      <c r="B346">
        <v>13</v>
      </c>
      <c r="C346">
        <v>18</v>
      </c>
      <c r="D346" t="s">
        <v>207</v>
      </c>
      <c r="E346">
        <v>2</v>
      </c>
      <c r="F346">
        <v>0</v>
      </c>
      <c r="G346" t="s">
        <v>1278</v>
      </c>
      <c r="H346" t="s">
        <v>1279</v>
      </c>
      <c r="I346" t="s">
        <v>1259</v>
      </c>
      <c r="J346">
        <f>WEEKNUM(SourceData[[#This Row],[POSChitDate]])</f>
        <v>2</v>
      </c>
    </row>
    <row r="347" spans="1:10" x14ac:dyDescent="0.25">
      <c r="A347" s="1">
        <v>41282</v>
      </c>
      <c r="B347">
        <v>19</v>
      </c>
      <c r="C347">
        <v>48</v>
      </c>
      <c r="D347" t="s">
        <v>207</v>
      </c>
      <c r="E347">
        <v>1</v>
      </c>
      <c r="F347">
        <v>7.95</v>
      </c>
      <c r="G347" t="s">
        <v>1268</v>
      </c>
      <c r="H347" t="s">
        <v>1258</v>
      </c>
      <c r="I347" t="s">
        <v>1259</v>
      </c>
      <c r="J347">
        <f>WEEKNUM(SourceData[[#This Row],[POSChitDate]])</f>
        <v>2</v>
      </c>
    </row>
    <row r="348" spans="1:10" x14ac:dyDescent="0.25">
      <c r="A348" s="1">
        <v>41282</v>
      </c>
      <c r="B348">
        <v>12</v>
      </c>
      <c r="C348">
        <v>30</v>
      </c>
      <c r="D348" t="s">
        <v>208</v>
      </c>
      <c r="E348">
        <v>1</v>
      </c>
      <c r="F348">
        <v>9.9499999999999993</v>
      </c>
      <c r="G348" t="s">
        <v>1282</v>
      </c>
      <c r="H348" t="s">
        <v>1267</v>
      </c>
      <c r="I348" t="s">
        <v>1259</v>
      </c>
      <c r="J348">
        <f>WEEKNUM(SourceData[[#This Row],[POSChitDate]])</f>
        <v>2</v>
      </c>
    </row>
    <row r="349" spans="1:10" x14ac:dyDescent="0.25">
      <c r="A349" s="1">
        <v>41282</v>
      </c>
      <c r="B349">
        <v>20</v>
      </c>
      <c r="C349">
        <v>39</v>
      </c>
      <c r="D349" t="s">
        <v>209</v>
      </c>
      <c r="E349">
        <v>1</v>
      </c>
      <c r="F349">
        <v>5.95</v>
      </c>
      <c r="G349" t="s">
        <v>1299</v>
      </c>
      <c r="H349" t="s">
        <v>1258</v>
      </c>
      <c r="I349" t="s">
        <v>1259</v>
      </c>
      <c r="J349">
        <f>WEEKNUM(SourceData[[#This Row],[POSChitDate]])</f>
        <v>2</v>
      </c>
    </row>
    <row r="350" spans="1:10" x14ac:dyDescent="0.25">
      <c r="A350" s="1">
        <v>41282</v>
      </c>
      <c r="B350">
        <v>14</v>
      </c>
      <c r="C350">
        <v>3</v>
      </c>
      <c r="D350" t="s">
        <v>210</v>
      </c>
      <c r="E350">
        <v>2</v>
      </c>
      <c r="F350">
        <v>0</v>
      </c>
      <c r="G350" t="s">
        <v>1358</v>
      </c>
      <c r="H350" t="s">
        <v>1263</v>
      </c>
      <c r="I350" t="s">
        <v>1259</v>
      </c>
      <c r="J350">
        <f>WEEKNUM(SourceData[[#This Row],[POSChitDate]])</f>
        <v>2</v>
      </c>
    </row>
    <row r="351" spans="1:10" x14ac:dyDescent="0.25">
      <c r="A351" s="1">
        <v>41282</v>
      </c>
      <c r="B351">
        <v>20</v>
      </c>
      <c r="C351">
        <v>46</v>
      </c>
      <c r="D351" t="s">
        <v>211</v>
      </c>
      <c r="E351">
        <v>2</v>
      </c>
      <c r="F351">
        <v>9.9499999999999993</v>
      </c>
      <c r="G351" t="s">
        <v>1282</v>
      </c>
      <c r="H351" t="s">
        <v>1267</v>
      </c>
      <c r="I351" t="s">
        <v>1259</v>
      </c>
      <c r="J351">
        <f>WEEKNUM(SourceData[[#This Row],[POSChitDate]])</f>
        <v>2</v>
      </c>
    </row>
    <row r="352" spans="1:10" x14ac:dyDescent="0.25">
      <c r="A352" s="1">
        <v>41282</v>
      </c>
      <c r="B352">
        <v>15</v>
      </c>
      <c r="C352">
        <v>42</v>
      </c>
      <c r="D352" t="s">
        <v>212</v>
      </c>
      <c r="E352">
        <v>2</v>
      </c>
      <c r="F352">
        <v>5.95</v>
      </c>
      <c r="G352" t="s">
        <v>1352</v>
      </c>
      <c r="H352" t="s">
        <v>1273</v>
      </c>
      <c r="I352" t="s">
        <v>1259</v>
      </c>
      <c r="J352">
        <f>WEEKNUM(SourceData[[#This Row],[POSChitDate]])</f>
        <v>2</v>
      </c>
    </row>
    <row r="353" spans="1:10" x14ac:dyDescent="0.25">
      <c r="A353" s="1">
        <v>41282</v>
      </c>
      <c r="B353">
        <v>15</v>
      </c>
      <c r="C353">
        <v>47</v>
      </c>
      <c r="D353" t="s">
        <v>212</v>
      </c>
      <c r="E353">
        <v>1</v>
      </c>
      <c r="F353">
        <v>9.9499999999999993</v>
      </c>
      <c r="G353" t="s">
        <v>1363</v>
      </c>
      <c r="H353" t="s">
        <v>1267</v>
      </c>
      <c r="I353" t="s">
        <v>1259</v>
      </c>
      <c r="J353">
        <f>WEEKNUM(SourceData[[#This Row],[POSChitDate]])</f>
        <v>2</v>
      </c>
    </row>
    <row r="354" spans="1:10" x14ac:dyDescent="0.25">
      <c r="A354" s="1">
        <v>41282</v>
      </c>
      <c r="B354">
        <v>8</v>
      </c>
      <c r="C354">
        <v>2</v>
      </c>
      <c r="D354" t="s">
        <v>212</v>
      </c>
      <c r="E354">
        <v>1</v>
      </c>
      <c r="F354">
        <v>5.95</v>
      </c>
      <c r="G354" t="s">
        <v>1364</v>
      </c>
      <c r="H354" t="s">
        <v>1340</v>
      </c>
      <c r="I354" t="s">
        <v>1259</v>
      </c>
      <c r="J354">
        <f>WEEKNUM(SourceData[[#This Row],[POSChitDate]])</f>
        <v>2</v>
      </c>
    </row>
    <row r="355" spans="1:10" x14ac:dyDescent="0.25">
      <c r="A355" s="1">
        <v>41282</v>
      </c>
      <c r="B355">
        <v>19</v>
      </c>
      <c r="C355">
        <v>4</v>
      </c>
      <c r="D355" t="s">
        <v>212</v>
      </c>
      <c r="E355">
        <v>2</v>
      </c>
      <c r="F355">
        <v>4.95</v>
      </c>
      <c r="G355" t="s">
        <v>1365</v>
      </c>
      <c r="H355" t="s">
        <v>1340</v>
      </c>
      <c r="I355" t="s">
        <v>1259</v>
      </c>
      <c r="J355">
        <f>WEEKNUM(SourceData[[#This Row],[POSChitDate]])</f>
        <v>2</v>
      </c>
    </row>
    <row r="356" spans="1:10" x14ac:dyDescent="0.25">
      <c r="A356" s="1">
        <v>41282</v>
      </c>
      <c r="B356">
        <v>12</v>
      </c>
      <c r="C356">
        <v>43</v>
      </c>
      <c r="D356" t="s">
        <v>213</v>
      </c>
      <c r="E356">
        <v>2</v>
      </c>
      <c r="F356">
        <v>8.9499999999999993</v>
      </c>
      <c r="G356" t="s">
        <v>1345</v>
      </c>
      <c r="H356" t="s">
        <v>1267</v>
      </c>
      <c r="I356" t="s">
        <v>1259</v>
      </c>
      <c r="J356">
        <f>WEEKNUM(SourceData[[#This Row],[POSChitDate]])</f>
        <v>2</v>
      </c>
    </row>
    <row r="357" spans="1:10" x14ac:dyDescent="0.25">
      <c r="A357" s="1">
        <v>41282</v>
      </c>
      <c r="B357">
        <v>21</v>
      </c>
      <c r="C357">
        <v>35</v>
      </c>
      <c r="D357" t="s">
        <v>213</v>
      </c>
      <c r="E357">
        <v>2</v>
      </c>
      <c r="F357">
        <v>10.95</v>
      </c>
      <c r="G357" t="s">
        <v>1324</v>
      </c>
      <c r="H357" t="s">
        <v>1267</v>
      </c>
      <c r="I357" t="s">
        <v>1259</v>
      </c>
      <c r="J357">
        <f>WEEKNUM(SourceData[[#This Row],[POSChitDate]])</f>
        <v>2</v>
      </c>
    </row>
    <row r="358" spans="1:10" x14ac:dyDescent="0.25">
      <c r="A358" s="1">
        <v>41282</v>
      </c>
      <c r="B358">
        <v>19</v>
      </c>
      <c r="C358">
        <v>16</v>
      </c>
      <c r="D358" t="s">
        <v>213</v>
      </c>
      <c r="E358">
        <v>2</v>
      </c>
      <c r="F358">
        <v>4.5</v>
      </c>
      <c r="G358" t="s">
        <v>1308</v>
      </c>
      <c r="H358" t="s">
        <v>1288</v>
      </c>
      <c r="I358" t="s">
        <v>1289</v>
      </c>
      <c r="J358">
        <f>WEEKNUM(SourceData[[#This Row],[POSChitDate]])</f>
        <v>2</v>
      </c>
    </row>
    <row r="359" spans="1:10" x14ac:dyDescent="0.25">
      <c r="A359" s="1">
        <v>41282</v>
      </c>
      <c r="B359">
        <v>17</v>
      </c>
      <c r="C359">
        <v>51</v>
      </c>
      <c r="D359" t="s">
        <v>213</v>
      </c>
      <c r="E359">
        <v>2</v>
      </c>
      <c r="F359">
        <v>22.65</v>
      </c>
      <c r="G359" t="s">
        <v>1366</v>
      </c>
      <c r="H359" t="s">
        <v>1292</v>
      </c>
      <c r="I359" t="s">
        <v>1289</v>
      </c>
      <c r="J359">
        <f>WEEKNUM(SourceData[[#This Row],[POSChitDate]])</f>
        <v>2</v>
      </c>
    </row>
    <row r="360" spans="1:10" x14ac:dyDescent="0.25">
      <c r="A360" s="1">
        <v>41282</v>
      </c>
      <c r="B360">
        <v>20</v>
      </c>
      <c r="C360">
        <v>19</v>
      </c>
      <c r="D360" t="s">
        <v>214</v>
      </c>
      <c r="E360">
        <v>1</v>
      </c>
      <c r="F360">
        <v>9.9499999999999993</v>
      </c>
      <c r="G360" t="s">
        <v>1363</v>
      </c>
      <c r="H360" t="s">
        <v>1267</v>
      </c>
      <c r="I360" t="s">
        <v>1259</v>
      </c>
      <c r="J360">
        <f>WEEKNUM(SourceData[[#This Row],[POSChitDate]])</f>
        <v>2</v>
      </c>
    </row>
    <row r="361" spans="1:10" x14ac:dyDescent="0.25">
      <c r="A361" s="1">
        <v>41282</v>
      </c>
      <c r="B361">
        <v>17</v>
      </c>
      <c r="C361">
        <v>55</v>
      </c>
      <c r="D361" t="s">
        <v>215</v>
      </c>
      <c r="E361">
        <v>2</v>
      </c>
      <c r="F361">
        <v>9.9499999999999993</v>
      </c>
      <c r="G361" t="s">
        <v>1363</v>
      </c>
      <c r="H361" t="s">
        <v>1267</v>
      </c>
      <c r="I361" t="s">
        <v>1259</v>
      </c>
      <c r="J361">
        <f>WEEKNUM(SourceData[[#This Row],[POSChitDate]])</f>
        <v>2</v>
      </c>
    </row>
    <row r="362" spans="1:10" x14ac:dyDescent="0.25">
      <c r="A362" s="1">
        <v>41282</v>
      </c>
      <c r="B362">
        <v>13</v>
      </c>
      <c r="C362">
        <v>0</v>
      </c>
      <c r="D362" t="s">
        <v>216</v>
      </c>
      <c r="E362">
        <v>1</v>
      </c>
      <c r="F362">
        <v>9.9499999999999993</v>
      </c>
      <c r="G362" t="s">
        <v>1280</v>
      </c>
      <c r="H362" t="s">
        <v>1279</v>
      </c>
      <c r="I362" t="s">
        <v>1259</v>
      </c>
      <c r="J362">
        <f>WEEKNUM(SourceData[[#This Row],[POSChitDate]])</f>
        <v>2</v>
      </c>
    </row>
    <row r="363" spans="1:10" x14ac:dyDescent="0.25">
      <c r="A363" s="1">
        <v>41282</v>
      </c>
      <c r="B363">
        <v>21</v>
      </c>
      <c r="C363">
        <v>54</v>
      </c>
      <c r="D363" t="s">
        <v>216</v>
      </c>
      <c r="E363">
        <v>6</v>
      </c>
      <c r="F363">
        <v>0</v>
      </c>
      <c r="G363" t="s">
        <v>1278</v>
      </c>
      <c r="H363" t="s">
        <v>1279</v>
      </c>
      <c r="I363" t="s">
        <v>1259</v>
      </c>
      <c r="J363">
        <f>WEEKNUM(SourceData[[#This Row],[POSChitDate]])</f>
        <v>2</v>
      </c>
    </row>
    <row r="364" spans="1:10" x14ac:dyDescent="0.25">
      <c r="A364" s="1">
        <v>41282</v>
      </c>
      <c r="B364">
        <v>12</v>
      </c>
      <c r="C364">
        <v>11</v>
      </c>
      <c r="D364" t="s">
        <v>216</v>
      </c>
      <c r="E364">
        <v>2</v>
      </c>
      <c r="F364">
        <v>15.95</v>
      </c>
      <c r="G364" t="s">
        <v>1268</v>
      </c>
      <c r="H364" t="s">
        <v>1258</v>
      </c>
      <c r="I364" t="s">
        <v>1259</v>
      </c>
      <c r="J364">
        <f>WEEKNUM(SourceData[[#This Row],[POSChitDate]])</f>
        <v>2</v>
      </c>
    </row>
    <row r="365" spans="1:10" x14ac:dyDescent="0.25">
      <c r="A365" s="1">
        <v>41282</v>
      </c>
      <c r="B365">
        <v>12</v>
      </c>
      <c r="C365">
        <v>37</v>
      </c>
      <c r="D365" t="s">
        <v>216</v>
      </c>
      <c r="E365">
        <v>2</v>
      </c>
      <c r="F365">
        <v>9.9499999999999993</v>
      </c>
      <c r="G365" t="s">
        <v>1274</v>
      </c>
      <c r="H365" t="s">
        <v>1265</v>
      </c>
      <c r="I365" t="s">
        <v>1259</v>
      </c>
      <c r="J365">
        <f>WEEKNUM(SourceData[[#This Row],[POSChitDate]])</f>
        <v>2</v>
      </c>
    </row>
    <row r="366" spans="1:10" x14ac:dyDescent="0.25">
      <c r="A366" s="1">
        <v>41282</v>
      </c>
      <c r="B366">
        <v>8</v>
      </c>
      <c r="C366">
        <v>25</v>
      </c>
      <c r="D366" t="s">
        <v>216</v>
      </c>
      <c r="E366">
        <v>1</v>
      </c>
      <c r="F366">
        <v>7.95</v>
      </c>
      <c r="G366" t="s">
        <v>1281</v>
      </c>
      <c r="H366" t="s">
        <v>1267</v>
      </c>
      <c r="I366" t="s">
        <v>1259</v>
      </c>
      <c r="J366">
        <f>WEEKNUM(SourceData[[#This Row],[POSChitDate]])</f>
        <v>2</v>
      </c>
    </row>
    <row r="367" spans="1:10" x14ac:dyDescent="0.25">
      <c r="A367" s="1">
        <v>41282</v>
      </c>
      <c r="B367">
        <v>16</v>
      </c>
      <c r="C367">
        <v>31</v>
      </c>
      <c r="D367" t="s">
        <v>217</v>
      </c>
      <c r="E367">
        <v>5</v>
      </c>
      <c r="F367">
        <v>8.4</v>
      </c>
      <c r="G367" t="s">
        <v>1262</v>
      </c>
      <c r="H367" t="s">
        <v>1263</v>
      </c>
      <c r="I367" t="s">
        <v>1259</v>
      </c>
      <c r="J367">
        <f>WEEKNUM(SourceData[[#This Row],[POSChitDate]])</f>
        <v>2</v>
      </c>
    </row>
    <row r="368" spans="1:10" x14ac:dyDescent="0.25">
      <c r="A368" s="1">
        <v>41282</v>
      </c>
      <c r="B368">
        <v>9</v>
      </c>
      <c r="C368">
        <v>56</v>
      </c>
      <c r="D368" t="s">
        <v>217</v>
      </c>
      <c r="E368">
        <v>6</v>
      </c>
      <c r="F368">
        <v>9.4</v>
      </c>
      <c r="G368" t="s">
        <v>1283</v>
      </c>
      <c r="H368" t="s">
        <v>1263</v>
      </c>
      <c r="I368" t="s">
        <v>1259</v>
      </c>
      <c r="J368">
        <f>WEEKNUM(SourceData[[#This Row],[POSChitDate]])</f>
        <v>2</v>
      </c>
    </row>
    <row r="369" spans="1:10" x14ac:dyDescent="0.25">
      <c r="A369" s="1">
        <v>41282</v>
      </c>
      <c r="B369">
        <v>16</v>
      </c>
      <c r="C369">
        <v>16</v>
      </c>
      <c r="D369" t="s">
        <v>218</v>
      </c>
      <c r="E369">
        <v>11</v>
      </c>
      <c r="F369">
        <v>18.8</v>
      </c>
      <c r="G369" t="s">
        <v>1283</v>
      </c>
      <c r="H369" t="s">
        <v>1263</v>
      </c>
      <c r="I369" t="s">
        <v>1259</v>
      </c>
      <c r="J369">
        <f>WEEKNUM(SourceData[[#This Row],[POSChitDate]])</f>
        <v>2</v>
      </c>
    </row>
    <row r="370" spans="1:10" x14ac:dyDescent="0.25">
      <c r="A370" s="1">
        <v>41282</v>
      </c>
      <c r="B370">
        <v>15</v>
      </c>
      <c r="C370">
        <v>19</v>
      </c>
      <c r="D370" t="s">
        <v>218</v>
      </c>
      <c r="E370">
        <v>16</v>
      </c>
      <c r="F370">
        <v>25.2</v>
      </c>
      <c r="G370" t="s">
        <v>1262</v>
      </c>
      <c r="H370" t="s">
        <v>1263</v>
      </c>
      <c r="I370" t="s">
        <v>1259</v>
      </c>
      <c r="J370">
        <f>WEEKNUM(SourceData[[#This Row],[POSChitDate]])</f>
        <v>2</v>
      </c>
    </row>
    <row r="371" spans="1:10" x14ac:dyDescent="0.25">
      <c r="A371" s="1">
        <v>41282</v>
      </c>
      <c r="B371">
        <v>15</v>
      </c>
      <c r="C371">
        <v>6</v>
      </c>
      <c r="D371" t="s">
        <v>219</v>
      </c>
      <c r="E371">
        <v>2</v>
      </c>
      <c r="F371">
        <v>17.95</v>
      </c>
      <c r="G371" t="s">
        <v>1274</v>
      </c>
      <c r="H371" t="s">
        <v>1265</v>
      </c>
      <c r="I371" t="s">
        <v>1259</v>
      </c>
      <c r="J371">
        <f>WEEKNUM(SourceData[[#This Row],[POSChitDate]])</f>
        <v>2</v>
      </c>
    </row>
    <row r="372" spans="1:10" x14ac:dyDescent="0.25">
      <c r="A372" s="1">
        <v>41282</v>
      </c>
      <c r="B372">
        <v>17</v>
      </c>
      <c r="C372">
        <v>16</v>
      </c>
      <c r="D372" t="s">
        <v>219</v>
      </c>
      <c r="E372">
        <v>1</v>
      </c>
      <c r="F372">
        <v>25.95</v>
      </c>
      <c r="G372" t="s">
        <v>1367</v>
      </c>
      <c r="H372" t="s">
        <v>1292</v>
      </c>
      <c r="I372" t="s">
        <v>1289</v>
      </c>
      <c r="J372">
        <f>WEEKNUM(SourceData[[#This Row],[POSChitDate]])</f>
        <v>2</v>
      </c>
    </row>
    <row r="373" spans="1:10" x14ac:dyDescent="0.25">
      <c r="A373" s="1">
        <v>41282</v>
      </c>
      <c r="B373">
        <v>20</v>
      </c>
      <c r="C373">
        <v>27</v>
      </c>
      <c r="D373" t="s">
        <v>220</v>
      </c>
      <c r="E373">
        <v>1.5</v>
      </c>
      <c r="F373">
        <v>4.5</v>
      </c>
      <c r="G373" t="s">
        <v>1280</v>
      </c>
      <c r="H373" t="s">
        <v>1279</v>
      </c>
      <c r="I373" t="s">
        <v>1259</v>
      </c>
      <c r="J373">
        <f>WEEKNUM(SourceData[[#This Row],[POSChitDate]])</f>
        <v>2</v>
      </c>
    </row>
    <row r="374" spans="1:10" x14ac:dyDescent="0.25">
      <c r="A374" s="1">
        <v>41282</v>
      </c>
      <c r="B374">
        <v>10</v>
      </c>
      <c r="C374">
        <v>57</v>
      </c>
      <c r="D374" t="s">
        <v>220</v>
      </c>
      <c r="E374">
        <v>2</v>
      </c>
      <c r="F374">
        <v>16.149999999999999</v>
      </c>
      <c r="G374" t="s">
        <v>1368</v>
      </c>
      <c r="H374" t="s">
        <v>1267</v>
      </c>
      <c r="I374" t="s">
        <v>1259</v>
      </c>
      <c r="J374">
        <f>WEEKNUM(SourceData[[#This Row],[POSChitDate]])</f>
        <v>2</v>
      </c>
    </row>
    <row r="375" spans="1:10" x14ac:dyDescent="0.25">
      <c r="A375" s="1">
        <v>41282</v>
      </c>
      <c r="B375">
        <v>22</v>
      </c>
      <c r="C375">
        <v>15</v>
      </c>
      <c r="D375" t="s">
        <v>220</v>
      </c>
      <c r="E375">
        <v>2</v>
      </c>
      <c r="F375">
        <v>4.5</v>
      </c>
      <c r="G375" t="s">
        <v>1308</v>
      </c>
      <c r="H375" t="s">
        <v>1288</v>
      </c>
      <c r="I375" t="s">
        <v>1289</v>
      </c>
      <c r="J375">
        <f>WEEKNUM(SourceData[[#This Row],[POSChitDate]])</f>
        <v>2</v>
      </c>
    </row>
    <row r="376" spans="1:10" x14ac:dyDescent="0.25">
      <c r="A376" s="1">
        <v>41282</v>
      </c>
      <c r="B376">
        <v>13</v>
      </c>
      <c r="C376">
        <v>6</v>
      </c>
      <c r="D376" t="s">
        <v>220</v>
      </c>
      <c r="E376">
        <v>1</v>
      </c>
      <c r="F376">
        <v>4.95</v>
      </c>
      <c r="G376" t="s">
        <v>1369</v>
      </c>
      <c r="H376" t="s">
        <v>1292</v>
      </c>
      <c r="I376" t="s">
        <v>1289</v>
      </c>
      <c r="J376">
        <f>WEEKNUM(SourceData[[#This Row],[POSChitDate]])</f>
        <v>2</v>
      </c>
    </row>
    <row r="377" spans="1:10" x14ac:dyDescent="0.25">
      <c r="A377" s="1">
        <v>41282</v>
      </c>
      <c r="B377">
        <v>15</v>
      </c>
      <c r="C377">
        <v>48</v>
      </c>
      <c r="D377" t="s">
        <v>220</v>
      </c>
      <c r="E377">
        <v>2</v>
      </c>
      <c r="F377">
        <v>13.45</v>
      </c>
      <c r="G377" t="s">
        <v>1313</v>
      </c>
      <c r="H377" t="s">
        <v>1292</v>
      </c>
      <c r="I377" t="s">
        <v>1289</v>
      </c>
      <c r="J377">
        <f>WEEKNUM(SourceData[[#This Row],[POSChitDate]])</f>
        <v>2</v>
      </c>
    </row>
    <row r="378" spans="1:10" x14ac:dyDescent="0.25">
      <c r="A378" s="1">
        <v>41283</v>
      </c>
      <c r="B378">
        <v>16</v>
      </c>
      <c r="C378">
        <v>25</v>
      </c>
      <c r="D378" t="s">
        <v>221</v>
      </c>
      <c r="E378">
        <v>1</v>
      </c>
      <c r="F378">
        <v>7.95</v>
      </c>
      <c r="G378" t="s">
        <v>1268</v>
      </c>
      <c r="H378" t="s">
        <v>1258</v>
      </c>
      <c r="I378" t="s">
        <v>1259</v>
      </c>
      <c r="J378">
        <f>WEEKNUM(SourceData[[#This Row],[POSChitDate]])</f>
        <v>2</v>
      </c>
    </row>
    <row r="379" spans="1:10" x14ac:dyDescent="0.25">
      <c r="A379" s="1">
        <v>41283</v>
      </c>
      <c r="B379">
        <v>15</v>
      </c>
      <c r="C379">
        <v>28</v>
      </c>
      <c r="D379" t="s">
        <v>222</v>
      </c>
      <c r="E379">
        <v>1</v>
      </c>
      <c r="F379">
        <v>7.95</v>
      </c>
      <c r="G379" t="s">
        <v>1268</v>
      </c>
      <c r="H379" t="s">
        <v>1258</v>
      </c>
      <c r="I379" t="s">
        <v>1259</v>
      </c>
      <c r="J379">
        <f>WEEKNUM(SourceData[[#This Row],[POSChitDate]])</f>
        <v>2</v>
      </c>
    </row>
    <row r="380" spans="1:10" x14ac:dyDescent="0.25">
      <c r="A380" s="1">
        <v>41283</v>
      </c>
      <c r="B380">
        <v>11</v>
      </c>
      <c r="C380">
        <v>50</v>
      </c>
      <c r="D380" t="s">
        <v>223</v>
      </c>
      <c r="E380">
        <v>2</v>
      </c>
      <c r="F380">
        <v>7.95</v>
      </c>
      <c r="G380" t="s">
        <v>1268</v>
      </c>
      <c r="H380" t="s">
        <v>1258</v>
      </c>
      <c r="I380" t="s">
        <v>1259</v>
      </c>
      <c r="J380">
        <f>WEEKNUM(SourceData[[#This Row],[POSChitDate]])</f>
        <v>2</v>
      </c>
    </row>
    <row r="381" spans="1:10" x14ac:dyDescent="0.25">
      <c r="A381" s="1">
        <v>41283</v>
      </c>
      <c r="B381">
        <v>21</v>
      </c>
      <c r="C381">
        <v>43</v>
      </c>
      <c r="D381" t="s">
        <v>223</v>
      </c>
      <c r="E381">
        <v>2</v>
      </c>
      <c r="F381">
        <v>1.65</v>
      </c>
      <c r="G381" t="s">
        <v>1262</v>
      </c>
      <c r="H381" t="s">
        <v>1263</v>
      </c>
      <c r="I381" t="s">
        <v>1259</v>
      </c>
      <c r="J381">
        <f>WEEKNUM(SourceData[[#This Row],[POSChitDate]])</f>
        <v>2</v>
      </c>
    </row>
    <row r="382" spans="1:10" x14ac:dyDescent="0.25">
      <c r="A382" s="1">
        <v>41283</v>
      </c>
      <c r="B382">
        <v>11</v>
      </c>
      <c r="C382">
        <v>26</v>
      </c>
      <c r="D382" t="s">
        <v>224</v>
      </c>
      <c r="E382">
        <v>2</v>
      </c>
      <c r="F382">
        <v>7.95</v>
      </c>
      <c r="G382" t="s">
        <v>1268</v>
      </c>
      <c r="H382" t="s">
        <v>1258</v>
      </c>
      <c r="I382" t="s">
        <v>1259</v>
      </c>
      <c r="J382">
        <f>WEEKNUM(SourceData[[#This Row],[POSChitDate]])</f>
        <v>2</v>
      </c>
    </row>
    <row r="383" spans="1:10" x14ac:dyDescent="0.25">
      <c r="A383" s="1">
        <v>41283</v>
      </c>
      <c r="B383">
        <v>19</v>
      </c>
      <c r="C383">
        <v>42</v>
      </c>
      <c r="D383" t="s">
        <v>225</v>
      </c>
      <c r="E383">
        <v>1</v>
      </c>
      <c r="F383">
        <v>7.95</v>
      </c>
      <c r="G383" t="s">
        <v>1268</v>
      </c>
      <c r="H383" t="s">
        <v>1258</v>
      </c>
      <c r="I383" t="s">
        <v>1259</v>
      </c>
      <c r="J383">
        <f>WEEKNUM(SourceData[[#This Row],[POSChitDate]])</f>
        <v>2</v>
      </c>
    </row>
    <row r="384" spans="1:10" x14ac:dyDescent="0.25">
      <c r="A384" s="1">
        <v>41283</v>
      </c>
      <c r="B384">
        <v>17</v>
      </c>
      <c r="C384">
        <v>14</v>
      </c>
      <c r="D384" t="s">
        <v>226</v>
      </c>
      <c r="E384">
        <v>2</v>
      </c>
      <c r="F384">
        <v>8.9499999999999993</v>
      </c>
      <c r="G384" t="s">
        <v>1370</v>
      </c>
      <c r="H384" t="s">
        <v>1261</v>
      </c>
      <c r="I384" t="s">
        <v>1259</v>
      </c>
      <c r="J384">
        <f>WEEKNUM(SourceData[[#This Row],[POSChitDate]])</f>
        <v>2</v>
      </c>
    </row>
    <row r="385" spans="1:10" x14ac:dyDescent="0.25">
      <c r="A385" s="1">
        <v>41283</v>
      </c>
      <c r="B385">
        <v>20</v>
      </c>
      <c r="C385">
        <v>21</v>
      </c>
      <c r="D385" t="s">
        <v>226</v>
      </c>
      <c r="E385">
        <v>2</v>
      </c>
      <c r="F385">
        <v>1.95</v>
      </c>
      <c r="G385" t="s">
        <v>1276</v>
      </c>
      <c r="H385" t="s">
        <v>1261</v>
      </c>
      <c r="I385" t="s">
        <v>1259</v>
      </c>
      <c r="J385">
        <f>WEEKNUM(SourceData[[#This Row],[POSChitDate]])</f>
        <v>2</v>
      </c>
    </row>
    <row r="386" spans="1:10" x14ac:dyDescent="0.25">
      <c r="A386" s="1">
        <v>41283</v>
      </c>
      <c r="B386">
        <v>10</v>
      </c>
      <c r="C386">
        <v>37</v>
      </c>
      <c r="D386" t="s">
        <v>226</v>
      </c>
      <c r="E386">
        <v>2</v>
      </c>
      <c r="F386">
        <v>1.85</v>
      </c>
      <c r="G386" t="s">
        <v>1283</v>
      </c>
      <c r="H386" t="s">
        <v>1263</v>
      </c>
      <c r="I386" t="s">
        <v>1259</v>
      </c>
      <c r="J386">
        <f>WEEKNUM(SourceData[[#This Row],[POSChitDate]])</f>
        <v>2</v>
      </c>
    </row>
    <row r="387" spans="1:10" x14ac:dyDescent="0.25">
      <c r="A387" s="1">
        <v>41283</v>
      </c>
      <c r="B387">
        <v>17</v>
      </c>
      <c r="C387">
        <v>34</v>
      </c>
      <c r="D387" t="s">
        <v>227</v>
      </c>
      <c r="E387">
        <v>1</v>
      </c>
      <c r="F387">
        <v>7.95</v>
      </c>
      <c r="G387" t="s">
        <v>1268</v>
      </c>
      <c r="H387" t="s">
        <v>1258</v>
      </c>
      <c r="I387" t="s">
        <v>1259</v>
      </c>
      <c r="J387">
        <f>WEEKNUM(SourceData[[#This Row],[POSChitDate]])</f>
        <v>2</v>
      </c>
    </row>
    <row r="388" spans="1:10" x14ac:dyDescent="0.25">
      <c r="A388" s="1">
        <v>41283</v>
      </c>
      <c r="B388">
        <v>14</v>
      </c>
      <c r="C388">
        <v>26</v>
      </c>
      <c r="D388" t="s">
        <v>228</v>
      </c>
      <c r="E388">
        <v>1</v>
      </c>
      <c r="F388">
        <v>7.95</v>
      </c>
      <c r="G388" t="s">
        <v>1361</v>
      </c>
      <c r="H388" t="s">
        <v>1273</v>
      </c>
      <c r="I388" t="s">
        <v>1259</v>
      </c>
      <c r="J388">
        <f>WEEKNUM(SourceData[[#This Row],[POSChitDate]])</f>
        <v>2</v>
      </c>
    </row>
    <row r="389" spans="1:10" x14ac:dyDescent="0.25">
      <c r="A389" s="1">
        <v>41283</v>
      </c>
      <c r="B389">
        <v>12</v>
      </c>
      <c r="C389">
        <v>13</v>
      </c>
      <c r="D389" t="s">
        <v>228</v>
      </c>
      <c r="E389">
        <v>1</v>
      </c>
      <c r="F389">
        <v>7.95</v>
      </c>
      <c r="G389" t="s">
        <v>1268</v>
      </c>
      <c r="H389" t="s">
        <v>1258</v>
      </c>
      <c r="I389" t="s">
        <v>1259</v>
      </c>
      <c r="J389">
        <f>WEEKNUM(SourceData[[#This Row],[POSChitDate]])</f>
        <v>2</v>
      </c>
    </row>
    <row r="390" spans="1:10" x14ac:dyDescent="0.25">
      <c r="A390" s="1">
        <v>41283</v>
      </c>
      <c r="B390">
        <v>16</v>
      </c>
      <c r="C390">
        <v>33</v>
      </c>
      <c r="D390" t="s">
        <v>228</v>
      </c>
      <c r="E390">
        <v>1</v>
      </c>
      <c r="F390">
        <v>1.65</v>
      </c>
      <c r="G390" t="s">
        <v>1262</v>
      </c>
      <c r="H390" t="s">
        <v>1263</v>
      </c>
      <c r="I390" t="s">
        <v>1259</v>
      </c>
      <c r="J390">
        <f>WEEKNUM(SourceData[[#This Row],[POSChitDate]])</f>
        <v>2</v>
      </c>
    </row>
    <row r="391" spans="1:10" x14ac:dyDescent="0.25">
      <c r="A391" s="1">
        <v>41283</v>
      </c>
      <c r="B391">
        <v>17</v>
      </c>
      <c r="C391">
        <v>8</v>
      </c>
      <c r="D391" t="s">
        <v>229</v>
      </c>
      <c r="E391">
        <v>1</v>
      </c>
      <c r="F391">
        <v>7.95</v>
      </c>
      <c r="G391" t="s">
        <v>1268</v>
      </c>
      <c r="H391" t="s">
        <v>1258</v>
      </c>
      <c r="I391" t="s">
        <v>1259</v>
      </c>
      <c r="J391">
        <f>WEEKNUM(SourceData[[#This Row],[POSChitDate]])</f>
        <v>2</v>
      </c>
    </row>
    <row r="392" spans="1:10" x14ac:dyDescent="0.25">
      <c r="A392" s="1">
        <v>41283</v>
      </c>
      <c r="B392">
        <v>13</v>
      </c>
      <c r="C392">
        <v>15</v>
      </c>
      <c r="D392" t="s">
        <v>229</v>
      </c>
      <c r="E392">
        <v>2</v>
      </c>
      <c r="F392">
        <v>2.25</v>
      </c>
      <c r="G392" t="s">
        <v>1354</v>
      </c>
      <c r="H392" t="s">
        <v>1263</v>
      </c>
      <c r="I392" t="s">
        <v>1259</v>
      </c>
      <c r="J392">
        <f>WEEKNUM(SourceData[[#This Row],[POSChitDate]])</f>
        <v>2</v>
      </c>
    </row>
    <row r="393" spans="1:10" x14ac:dyDescent="0.25">
      <c r="A393" s="1">
        <v>41283</v>
      </c>
      <c r="B393">
        <v>15</v>
      </c>
      <c r="C393">
        <v>13</v>
      </c>
      <c r="D393" t="s">
        <v>230</v>
      </c>
      <c r="E393">
        <v>1</v>
      </c>
      <c r="F393">
        <v>7.95</v>
      </c>
      <c r="G393" t="s">
        <v>1268</v>
      </c>
      <c r="H393" t="s">
        <v>1258</v>
      </c>
      <c r="I393" t="s">
        <v>1259</v>
      </c>
      <c r="J393">
        <f>WEEKNUM(SourceData[[#This Row],[POSChitDate]])</f>
        <v>2</v>
      </c>
    </row>
    <row r="394" spans="1:10" x14ac:dyDescent="0.25">
      <c r="A394" s="1">
        <v>41283</v>
      </c>
      <c r="B394">
        <v>8</v>
      </c>
      <c r="C394">
        <v>17</v>
      </c>
      <c r="D394" t="s">
        <v>231</v>
      </c>
      <c r="E394">
        <v>1</v>
      </c>
      <c r="F394">
        <v>5.35</v>
      </c>
      <c r="G394" t="s">
        <v>1299</v>
      </c>
      <c r="H394" t="s">
        <v>1258</v>
      </c>
      <c r="I394" t="s">
        <v>1259</v>
      </c>
      <c r="J394">
        <f>WEEKNUM(SourceData[[#This Row],[POSChitDate]])</f>
        <v>2</v>
      </c>
    </row>
    <row r="395" spans="1:10" x14ac:dyDescent="0.25">
      <c r="A395" s="1">
        <v>41283</v>
      </c>
      <c r="B395">
        <v>10</v>
      </c>
      <c r="C395">
        <v>22</v>
      </c>
      <c r="D395" t="s">
        <v>231</v>
      </c>
      <c r="E395">
        <v>2</v>
      </c>
      <c r="F395">
        <v>1.5</v>
      </c>
      <c r="G395" t="s">
        <v>1262</v>
      </c>
      <c r="H395" t="s">
        <v>1263</v>
      </c>
      <c r="I395" t="s">
        <v>1259</v>
      </c>
      <c r="J395">
        <f>WEEKNUM(SourceData[[#This Row],[POSChitDate]])</f>
        <v>2</v>
      </c>
    </row>
    <row r="396" spans="1:10" x14ac:dyDescent="0.25">
      <c r="A396" s="1">
        <v>41283</v>
      </c>
      <c r="B396">
        <v>8</v>
      </c>
      <c r="C396">
        <v>15</v>
      </c>
      <c r="D396" t="s">
        <v>232</v>
      </c>
      <c r="E396">
        <v>1</v>
      </c>
      <c r="F396">
        <v>9.9499999999999993</v>
      </c>
      <c r="G396" t="s">
        <v>1271</v>
      </c>
      <c r="H396" t="s">
        <v>1258</v>
      </c>
      <c r="I396" t="s">
        <v>1259</v>
      </c>
      <c r="J396">
        <f>WEEKNUM(SourceData[[#This Row],[POSChitDate]])</f>
        <v>2</v>
      </c>
    </row>
    <row r="397" spans="1:10" x14ac:dyDescent="0.25">
      <c r="A397" s="1">
        <v>41283</v>
      </c>
      <c r="B397">
        <v>22</v>
      </c>
      <c r="C397">
        <v>34</v>
      </c>
      <c r="D397" t="s">
        <v>233</v>
      </c>
      <c r="E397">
        <v>1</v>
      </c>
      <c r="F397">
        <v>8.9499999999999993</v>
      </c>
      <c r="G397" t="s">
        <v>1293</v>
      </c>
      <c r="H397" t="s">
        <v>1258</v>
      </c>
      <c r="I397" t="s">
        <v>1259</v>
      </c>
      <c r="J397">
        <f>WEEKNUM(SourceData[[#This Row],[POSChitDate]])</f>
        <v>2</v>
      </c>
    </row>
    <row r="398" spans="1:10" x14ac:dyDescent="0.25">
      <c r="A398" s="1">
        <v>41283</v>
      </c>
      <c r="B398">
        <v>22</v>
      </c>
      <c r="C398">
        <v>59</v>
      </c>
      <c r="D398" t="s">
        <v>234</v>
      </c>
      <c r="E398">
        <v>2</v>
      </c>
      <c r="F398">
        <v>9.9499999999999993</v>
      </c>
      <c r="G398" t="s">
        <v>1282</v>
      </c>
      <c r="H398" t="s">
        <v>1267</v>
      </c>
      <c r="I398" t="s">
        <v>1259</v>
      </c>
      <c r="J398">
        <f>WEEKNUM(SourceData[[#This Row],[POSChitDate]])</f>
        <v>2</v>
      </c>
    </row>
    <row r="399" spans="1:10" x14ac:dyDescent="0.25">
      <c r="A399" s="1">
        <v>41283</v>
      </c>
      <c r="B399">
        <v>9</v>
      </c>
      <c r="C399">
        <v>44</v>
      </c>
      <c r="D399" t="s">
        <v>234</v>
      </c>
      <c r="E399">
        <v>2</v>
      </c>
      <c r="F399">
        <v>1.65</v>
      </c>
      <c r="G399" t="s">
        <v>1298</v>
      </c>
      <c r="H399" t="s">
        <v>1263</v>
      </c>
      <c r="I399" t="s">
        <v>1259</v>
      </c>
      <c r="J399">
        <f>WEEKNUM(SourceData[[#This Row],[POSChitDate]])</f>
        <v>2</v>
      </c>
    </row>
    <row r="400" spans="1:10" x14ac:dyDescent="0.25">
      <c r="A400" s="1">
        <v>41283</v>
      </c>
      <c r="B400">
        <v>13</v>
      </c>
      <c r="C400">
        <v>9</v>
      </c>
      <c r="D400" t="s">
        <v>235</v>
      </c>
      <c r="E400">
        <v>2</v>
      </c>
      <c r="F400">
        <v>8.9499999999999993</v>
      </c>
      <c r="G400" t="s">
        <v>1293</v>
      </c>
      <c r="H400" t="s">
        <v>1258</v>
      </c>
      <c r="I400" t="s">
        <v>1259</v>
      </c>
      <c r="J400">
        <f>WEEKNUM(SourceData[[#This Row],[POSChitDate]])</f>
        <v>2</v>
      </c>
    </row>
    <row r="401" spans="1:10" x14ac:dyDescent="0.25">
      <c r="A401" s="1">
        <v>41283</v>
      </c>
      <c r="B401">
        <v>19</v>
      </c>
      <c r="C401">
        <v>41</v>
      </c>
      <c r="D401" t="s">
        <v>236</v>
      </c>
      <c r="E401">
        <v>1</v>
      </c>
      <c r="F401">
        <v>3.95</v>
      </c>
      <c r="G401" t="s">
        <v>1310</v>
      </c>
      <c r="H401" t="s">
        <v>1273</v>
      </c>
      <c r="I401" t="s">
        <v>1259</v>
      </c>
      <c r="J401">
        <f>WEEKNUM(SourceData[[#This Row],[POSChitDate]])</f>
        <v>2</v>
      </c>
    </row>
    <row r="402" spans="1:10" x14ac:dyDescent="0.25">
      <c r="A402" s="1">
        <v>41283</v>
      </c>
      <c r="B402">
        <v>22</v>
      </c>
      <c r="C402">
        <v>22</v>
      </c>
      <c r="D402" t="s">
        <v>236</v>
      </c>
      <c r="E402">
        <v>2</v>
      </c>
      <c r="F402">
        <v>10.95</v>
      </c>
      <c r="G402" t="s">
        <v>1324</v>
      </c>
      <c r="H402" t="s">
        <v>1267</v>
      </c>
      <c r="I402" t="s">
        <v>1259</v>
      </c>
      <c r="J402">
        <f>WEEKNUM(SourceData[[#This Row],[POSChitDate]])</f>
        <v>2</v>
      </c>
    </row>
    <row r="403" spans="1:10" x14ac:dyDescent="0.25">
      <c r="A403" s="1">
        <v>41283</v>
      </c>
      <c r="B403">
        <v>10</v>
      </c>
      <c r="C403">
        <v>30</v>
      </c>
      <c r="D403" t="s">
        <v>237</v>
      </c>
      <c r="E403">
        <v>3</v>
      </c>
      <c r="F403">
        <v>19.95</v>
      </c>
      <c r="G403" t="s">
        <v>1271</v>
      </c>
      <c r="H403" t="s">
        <v>1258</v>
      </c>
      <c r="I403" t="s">
        <v>1259</v>
      </c>
      <c r="J403">
        <f>WEEKNUM(SourceData[[#This Row],[POSChitDate]])</f>
        <v>2</v>
      </c>
    </row>
    <row r="404" spans="1:10" x14ac:dyDescent="0.25">
      <c r="A404" s="1">
        <v>41283</v>
      </c>
      <c r="B404">
        <v>16</v>
      </c>
      <c r="C404">
        <v>52</v>
      </c>
      <c r="D404" t="s">
        <v>237</v>
      </c>
      <c r="E404">
        <v>2</v>
      </c>
      <c r="F404">
        <v>3.35</v>
      </c>
      <c r="G404" t="s">
        <v>1262</v>
      </c>
      <c r="H404" t="s">
        <v>1263</v>
      </c>
      <c r="I404" t="s">
        <v>1259</v>
      </c>
      <c r="J404">
        <f>WEEKNUM(SourceData[[#This Row],[POSChitDate]])</f>
        <v>2</v>
      </c>
    </row>
    <row r="405" spans="1:10" x14ac:dyDescent="0.25">
      <c r="A405" s="1">
        <v>41283</v>
      </c>
      <c r="B405">
        <v>20</v>
      </c>
      <c r="C405">
        <v>23</v>
      </c>
      <c r="D405" t="s">
        <v>238</v>
      </c>
      <c r="E405">
        <v>1</v>
      </c>
      <c r="F405">
        <v>10.95</v>
      </c>
      <c r="G405" t="s">
        <v>1324</v>
      </c>
      <c r="H405" t="s">
        <v>1267</v>
      </c>
      <c r="I405" t="s">
        <v>1259</v>
      </c>
      <c r="J405">
        <f>WEEKNUM(SourceData[[#This Row],[POSChitDate]])</f>
        <v>2</v>
      </c>
    </row>
    <row r="406" spans="1:10" x14ac:dyDescent="0.25">
      <c r="A406" s="1">
        <v>41283</v>
      </c>
      <c r="B406">
        <v>14</v>
      </c>
      <c r="C406">
        <v>5</v>
      </c>
      <c r="D406" t="s">
        <v>239</v>
      </c>
      <c r="E406">
        <v>1</v>
      </c>
      <c r="F406">
        <v>9.9499999999999993</v>
      </c>
      <c r="G406" t="s">
        <v>1371</v>
      </c>
      <c r="H406" t="s">
        <v>1267</v>
      </c>
      <c r="I406" t="s">
        <v>1259</v>
      </c>
      <c r="J406">
        <f>WEEKNUM(SourceData[[#This Row],[POSChitDate]])</f>
        <v>2</v>
      </c>
    </row>
    <row r="407" spans="1:10" x14ac:dyDescent="0.25">
      <c r="A407" s="1">
        <v>41283</v>
      </c>
      <c r="B407">
        <v>8</v>
      </c>
      <c r="C407">
        <v>54</v>
      </c>
      <c r="D407" t="s">
        <v>240</v>
      </c>
      <c r="E407">
        <v>1</v>
      </c>
      <c r="F407">
        <v>5.95</v>
      </c>
      <c r="G407" t="s">
        <v>1299</v>
      </c>
      <c r="H407" t="s">
        <v>1258</v>
      </c>
      <c r="I407" t="s">
        <v>1259</v>
      </c>
      <c r="J407">
        <f>WEEKNUM(SourceData[[#This Row],[POSChitDate]])</f>
        <v>2</v>
      </c>
    </row>
    <row r="408" spans="1:10" x14ac:dyDescent="0.25">
      <c r="A408" s="1">
        <v>41283</v>
      </c>
      <c r="B408">
        <v>11</v>
      </c>
      <c r="C408">
        <v>41</v>
      </c>
      <c r="D408" t="s">
        <v>240</v>
      </c>
      <c r="E408">
        <v>2</v>
      </c>
      <c r="F408">
        <v>1.65</v>
      </c>
      <c r="G408" t="s">
        <v>1262</v>
      </c>
      <c r="H408" t="s">
        <v>1263</v>
      </c>
      <c r="I408" t="s">
        <v>1259</v>
      </c>
      <c r="J408">
        <f>WEEKNUM(SourceData[[#This Row],[POSChitDate]])</f>
        <v>2</v>
      </c>
    </row>
    <row r="409" spans="1:10" x14ac:dyDescent="0.25">
      <c r="A409" s="1">
        <v>41283</v>
      </c>
      <c r="B409">
        <v>10</v>
      </c>
      <c r="C409">
        <v>14</v>
      </c>
      <c r="D409" t="s">
        <v>241</v>
      </c>
      <c r="E409">
        <v>1</v>
      </c>
      <c r="F409">
        <v>8.9499999999999993</v>
      </c>
      <c r="G409" t="s">
        <v>1316</v>
      </c>
      <c r="H409" t="s">
        <v>1258</v>
      </c>
      <c r="I409" t="s">
        <v>1259</v>
      </c>
      <c r="J409">
        <f>WEEKNUM(SourceData[[#This Row],[POSChitDate]])</f>
        <v>2</v>
      </c>
    </row>
    <row r="410" spans="1:10" x14ac:dyDescent="0.25">
      <c r="A410" s="1">
        <v>41283</v>
      </c>
      <c r="B410">
        <v>9</v>
      </c>
      <c r="C410">
        <v>43</v>
      </c>
      <c r="D410" t="s">
        <v>242</v>
      </c>
      <c r="E410">
        <v>1</v>
      </c>
      <c r="F410">
        <v>7.95</v>
      </c>
      <c r="G410" t="s">
        <v>1268</v>
      </c>
      <c r="H410" t="s">
        <v>1258</v>
      </c>
      <c r="I410" t="s">
        <v>1259</v>
      </c>
      <c r="J410">
        <f>WEEKNUM(SourceData[[#This Row],[POSChitDate]])</f>
        <v>2</v>
      </c>
    </row>
    <row r="411" spans="1:10" x14ac:dyDescent="0.25">
      <c r="A411" s="1">
        <v>41283</v>
      </c>
      <c r="B411">
        <v>10</v>
      </c>
      <c r="C411">
        <v>48</v>
      </c>
      <c r="D411" t="s">
        <v>243</v>
      </c>
      <c r="E411">
        <v>3</v>
      </c>
      <c r="F411">
        <v>19.95</v>
      </c>
      <c r="G411" t="s">
        <v>1371</v>
      </c>
      <c r="H411" t="s">
        <v>1267</v>
      </c>
      <c r="I411" t="s">
        <v>1259</v>
      </c>
      <c r="J411">
        <f>WEEKNUM(SourceData[[#This Row],[POSChitDate]])</f>
        <v>2</v>
      </c>
    </row>
    <row r="412" spans="1:10" x14ac:dyDescent="0.25">
      <c r="A412" s="1">
        <v>41283</v>
      </c>
      <c r="B412">
        <v>15</v>
      </c>
      <c r="C412">
        <v>36</v>
      </c>
      <c r="D412" t="s">
        <v>243</v>
      </c>
      <c r="E412">
        <v>3</v>
      </c>
      <c r="F412">
        <v>3.35</v>
      </c>
      <c r="G412" t="s">
        <v>1262</v>
      </c>
      <c r="H412" t="s">
        <v>1263</v>
      </c>
      <c r="I412" t="s">
        <v>1259</v>
      </c>
      <c r="J412">
        <f>WEEKNUM(SourceData[[#This Row],[POSChitDate]])</f>
        <v>2</v>
      </c>
    </row>
    <row r="413" spans="1:10" x14ac:dyDescent="0.25">
      <c r="A413" s="1">
        <v>41283</v>
      </c>
      <c r="B413">
        <v>20</v>
      </c>
      <c r="C413">
        <v>55</v>
      </c>
      <c r="D413" t="s">
        <v>244</v>
      </c>
      <c r="E413">
        <v>1</v>
      </c>
      <c r="F413">
        <v>9.9499999999999993</v>
      </c>
      <c r="G413" t="s">
        <v>1371</v>
      </c>
      <c r="H413" t="s">
        <v>1267</v>
      </c>
      <c r="I413" t="s">
        <v>1259</v>
      </c>
      <c r="J413">
        <f>WEEKNUM(SourceData[[#This Row],[POSChitDate]])</f>
        <v>2</v>
      </c>
    </row>
    <row r="414" spans="1:10" x14ac:dyDescent="0.25">
      <c r="A414" s="1">
        <v>41283</v>
      </c>
      <c r="B414">
        <v>16</v>
      </c>
      <c r="C414">
        <v>14</v>
      </c>
      <c r="D414" t="s">
        <v>245</v>
      </c>
      <c r="E414">
        <v>2</v>
      </c>
      <c r="F414">
        <v>3.55</v>
      </c>
      <c r="G414" t="s">
        <v>1372</v>
      </c>
      <c r="H414" t="s">
        <v>1279</v>
      </c>
      <c r="I414" t="s">
        <v>1259</v>
      </c>
      <c r="J414">
        <f>WEEKNUM(SourceData[[#This Row],[POSChitDate]])</f>
        <v>2</v>
      </c>
    </row>
    <row r="415" spans="1:10" x14ac:dyDescent="0.25">
      <c r="A415" s="1">
        <v>41283</v>
      </c>
      <c r="B415">
        <v>11</v>
      </c>
      <c r="C415">
        <v>17</v>
      </c>
      <c r="D415" t="s">
        <v>245</v>
      </c>
      <c r="E415">
        <v>1</v>
      </c>
      <c r="F415">
        <v>1.65</v>
      </c>
      <c r="G415" t="s">
        <v>1298</v>
      </c>
      <c r="H415" t="s">
        <v>1263</v>
      </c>
      <c r="I415" t="s">
        <v>1259</v>
      </c>
      <c r="J415">
        <f>WEEKNUM(SourceData[[#This Row],[POSChitDate]])</f>
        <v>2</v>
      </c>
    </row>
    <row r="416" spans="1:10" x14ac:dyDescent="0.25">
      <c r="A416" s="1">
        <v>41283</v>
      </c>
      <c r="B416">
        <v>22</v>
      </c>
      <c r="C416">
        <v>44</v>
      </c>
      <c r="D416" t="s">
        <v>246</v>
      </c>
      <c r="E416">
        <v>2</v>
      </c>
      <c r="F416">
        <v>5.35</v>
      </c>
      <c r="G416" t="s">
        <v>1286</v>
      </c>
      <c r="H416" t="s">
        <v>1273</v>
      </c>
      <c r="I416" t="s">
        <v>1259</v>
      </c>
      <c r="J416">
        <f>WEEKNUM(SourceData[[#This Row],[POSChitDate]])</f>
        <v>2</v>
      </c>
    </row>
    <row r="417" spans="1:10" x14ac:dyDescent="0.25">
      <c r="A417" s="1">
        <v>41283</v>
      </c>
      <c r="B417">
        <v>21</v>
      </c>
      <c r="C417">
        <v>48</v>
      </c>
      <c r="D417" t="s">
        <v>246</v>
      </c>
      <c r="E417">
        <v>2</v>
      </c>
      <c r="F417">
        <v>1.5</v>
      </c>
      <c r="G417" t="s">
        <v>1262</v>
      </c>
      <c r="H417" t="s">
        <v>1263</v>
      </c>
      <c r="I417" t="s">
        <v>1259</v>
      </c>
      <c r="J417">
        <f>WEEKNUM(SourceData[[#This Row],[POSChitDate]])</f>
        <v>2</v>
      </c>
    </row>
    <row r="418" spans="1:10" x14ac:dyDescent="0.25">
      <c r="A418" s="1">
        <v>41283</v>
      </c>
      <c r="B418">
        <v>15</v>
      </c>
      <c r="C418">
        <v>21</v>
      </c>
      <c r="D418" t="s">
        <v>247</v>
      </c>
      <c r="E418">
        <v>1</v>
      </c>
      <c r="F418">
        <v>8.9499999999999993</v>
      </c>
      <c r="G418" t="s">
        <v>1274</v>
      </c>
      <c r="H418" t="s">
        <v>1265</v>
      </c>
      <c r="I418" t="s">
        <v>1259</v>
      </c>
      <c r="J418">
        <f>WEEKNUM(SourceData[[#This Row],[POSChitDate]])</f>
        <v>2</v>
      </c>
    </row>
    <row r="419" spans="1:10" x14ac:dyDescent="0.25">
      <c r="A419" s="1">
        <v>41283</v>
      </c>
      <c r="B419">
        <v>19</v>
      </c>
      <c r="C419">
        <v>38</v>
      </c>
      <c r="D419" t="s">
        <v>247</v>
      </c>
      <c r="E419">
        <v>1</v>
      </c>
      <c r="F419">
        <v>14</v>
      </c>
      <c r="G419" t="s">
        <v>1373</v>
      </c>
      <c r="H419" t="s">
        <v>1288</v>
      </c>
      <c r="I419" t="s">
        <v>1289</v>
      </c>
      <c r="J419">
        <f>WEEKNUM(SourceData[[#This Row],[POSChitDate]])</f>
        <v>2</v>
      </c>
    </row>
    <row r="420" spans="1:10" x14ac:dyDescent="0.25">
      <c r="A420" s="1">
        <v>41283</v>
      </c>
      <c r="B420">
        <v>19</v>
      </c>
      <c r="C420">
        <v>36</v>
      </c>
      <c r="D420" t="s">
        <v>247</v>
      </c>
      <c r="E420">
        <v>1</v>
      </c>
      <c r="F420">
        <v>4.95</v>
      </c>
      <c r="G420" t="s">
        <v>1374</v>
      </c>
      <c r="H420" t="s">
        <v>1305</v>
      </c>
      <c r="I420" t="s">
        <v>1289</v>
      </c>
      <c r="J420">
        <f>WEEKNUM(SourceData[[#This Row],[POSChitDate]])</f>
        <v>2</v>
      </c>
    </row>
    <row r="421" spans="1:10" x14ac:dyDescent="0.25">
      <c r="A421" s="1">
        <v>41283</v>
      </c>
      <c r="B421">
        <v>13</v>
      </c>
      <c r="C421">
        <v>6</v>
      </c>
      <c r="D421" t="s">
        <v>248</v>
      </c>
      <c r="E421">
        <v>2</v>
      </c>
      <c r="F421">
        <v>8</v>
      </c>
      <c r="G421" t="s">
        <v>1296</v>
      </c>
      <c r="H421" t="s">
        <v>1288</v>
      </c>
      <c r="I421" t="s">
        <v>1289</v>
      </c>
      <c r="J421">
        <f>WEEKNUM(SourceData[[#This Row],[POSChitDate]])</f>
        <v>2</v>
      </c>
    </row>
    <row r="422" spans="1:10" x14ac:dyDescent="0.25">
      <c r="A422" s="1">
        <v>41283</v>
      </c>
      <c r="B422">
        <v>11</v>
      </c>
      <c r="C422">
        <v>59</v>
      </c>
      <c r="D422" t="s">
        <v>249</v>
      </c>
      <c r="E422">
        <v>1</v>
      </c>
      <c r="F422">
        <v>1.65</v>
      </c>
      <c r="G422" t="s">
        <v>1262</v>
      </c>
      <c r="H422" t="s">
        <v>1263</v>
      </c>
      <c r="I422" t="s">
        <v>1259</v>
      </c>
      <c r="J422">
        <f>WEEKNUM(SourceData[[#This Row],[POSChitDate]])</f>
        <v>2</v>
      </c>
    </row>
    <row r="423" spans="1:10" x14ac:dyDescent="0.25">
      <c r="A423" s="1">
        <v>41283</v>
      </c>
      <c r="B423">
        <v>15</v>
      </c>
      <c r="C423">
        <v>5</v>
      </c>
      <c r="D423" t="s">
        <v>250</v>
      </c>
      <c r="E423">
        <v>1</v>
      </c>
      <c r="F423">
        <v>5.95</v>
      </c>
      <c r="G423" t="s">
        <v>1286</v>
      </c>
      <c r="H423" t="s">
        <v>1273</v>
      </c>
      <c r="I423" t="s">
        <v>1259</v>
      </c>
      <c r="J423">
        <f>WEEKNUM(SourceData[[#This Row],[POSChitDate]])</f>
        <v>2</v>
      </c>
    </row>
    <row r="424" spans="1:10" x14ac:dyDescent="0.25">
      <c r="A424" s="1">
        <v>41283</v>
      </c>
      <c r="B424">
        <v>16</v>
      </c>
      <c r="C424">
        <v>25</v>
      </c>
      <c r="D424" t="s">
        <v>250</v>
      </c>
      <c r="E424">
        <v>2</v>
      </c>
      <c r="F424">
        <v>9.9499999999999993</v>
      </c>
      <c r="G424" t="s">
        <v>1274</v>
      </c>
      <c r="H424" t="s">
        <v>1265</v>
      </c>
      <c r="I424" t="s">
        <v>1259</v>
      </c>
      <c r="J424">
        <f>WEEKNUM(SourceData[[#This Row],[POSChitDate]])</f>
        <v>2</v>
      </c>
    </row>
    <row r="425" spans="1:10" x14ac:dyDescent="0.25">
      <c r="A425" s="1">
        <v>41283</v>
      </c>
      <c r="B425">
        <v>16</v>
      </c>
      <c r="C425">
        <v>42</v>
      </c>
      <c r="D425" t="s">
        <v>250</v>
      </c>
      <c r="E425">
        <v>3</v>
      </c>
      <c r="F425">
        <v>9</v>
      </c>
      <c r="G425" t="s">
        <v>1308</v>
      </c>
      <c r="H425" t="s">
        <v>1288</v>
      </c>
      <c r="I425" t="s">
        <v>1289</v>
      </c>
      <c r="J425">
        <f>WEEKNUM(SourceData[[#This Row],[POSChitDate]])</f>
        <v>2</v>
      </c>
    </row>
    <row r="426" spans="1:10" x14ac:dyDescent="0.25">
      <c r="A426" s="1">
        <v>41283</v>
      </c>
      <c r="B426">
        <v>20</v>
      </c>
      <c r="C426">
        <v>52</v>
      </c>
      <c r="D426" t="s">
        <v>251</v>
      </c>
      <c r="E426">
        <v>1</v>
      </c>
      <c r="F426">
        <v>5.95</v>
      </c>
      <c r="G426" t="s">
        <v>1299</v>
      </c>
      <c r="H426" t="s">
        <v>1258</v>
      </c>
      <c r="I426" t="s">
        <v>1259</v>
      </c>
      <c r="J426">
        <f>WEEKNUM(SourceData[[#This Row],[POSChitDate]])</f>
        <v>2</v>
      </c>
    </row>
    <row r="427" spans="1:10" x14ac:dyDescent="0.25">
      <c r="A427" s="1">
        <v>41283</v>
      </c>
      <c r="B427">
        <v>22</v>
      </c>
      <c r="C427">
        <v>53</v>
      </c>
      <c r="D427" t="s">
        <v>252</v>
      </c>
      <c r="E427">
        <v>2</v>
      </c>
      <c r="F427">
        <v>8.9499999999999993</v>
      </c>
      <c r="G427" t="s">
        <v>1371</v>
      </c>
      <c r="H427" t="s">
        <v>1267</v>
      </c>
      <c r="I427" t="s">
        <v>1259</v>
      </c>
      <c r="J427">
        <f>WEEKNUM(SourceData[[#This Row],[POSChitDate]])</f>
        <v>2</v>
      </c>
    </row>
    <row r="428" spans="1:10" x14ac:dyDescent="0.25">
      <c r="A428" s="1">
        <v>41283</v>
      </c>
      <c r="B428">
        <v>21</v>
      </c>
      <c r="C428">
        <v>27</v>
      </c>
      <c r="D428" t="s">
        <v>252</v>
      </c>
      <c r="E428">
        <v>1</v>
      </c>
      <c r="F428">
        <v>4.5</v>
      </c>
      <c r="G428" t="s">
        <v>1308</v>
      </c>
      <c r="H428" t="s">
        <v>1288</v>
      </c>
      <c r="I428" t="s">
        <v>1289</v>
      </c>
      <c r="J428">
        <f>WEEKNUM(SourceData[[#This Row],[POSChitDate]])</f>
        <v>2</v>
      </c>
    </row>
    <row r="429" spans="1:10" x14ac:dyDescent="0.25">
      <c r="A429" s="1">
        <v>41283</v>
      </c>
      <c r="B429">
        <v>18</v>
      </c>
      <c r="C429">
        <v>32</v>
      </c>
      <c r="D429" t="s">
        <v>253</v>
      </c>
      <c r="E429">
        <v>2</v>
      </c>
      <c r="F429">
        <v>9.85</v>
      </c>
      <c r="G429" t="s">
        <v>1324</v>
      </c>
      <c r="H429" t="s">
        <v>1267</v>
      </c>
      <c r="I429" t="s">
        <v>1259</v>
      </c>
      <c r="J429">
        <f>WEEKNUM(SourceData[[#This Row],[POSChitDate]])</f>
        <v>2</v>
      </c>
    </row>
    <row r="430" spans="1:10" x14ac:dyDescent="0.25">
      <c r="A430" s="1">
        <v>41283</v>
      </c>
      <c r="B430">
        <v>14</v>
      </c>
      <c r="C430">
        <v>47</v>
      </c>
      <c r="D430" t="s">
        <v>253</v>
      </c>
      <c r="E430">
        <v>2</v>
      </c>
      <c r="F430">
        <v>1.25</v>
      </c>
      <c r="G430" t="s">
        <v>1297</v>
      </c>
      <c r="H430" t="s">
        <v>1263</v>
      </c>
      <c r="I430" t="s">
        <v>1259</v>
      </c>
      <c r="J430">
        <f>WEEKNUM(SourceData[[#This Row],[POSChitDate]])</f>
        <v>2</v>
      </c>
    </row>
    <row r="431" spans="1:10" x14ac:dyDescent="0.25">
      <c r="A431" s="1">
        <v>41283</v>
      </c>
      <c r="B431">
        <v>13</v>
      </c>
      <c r="C431">
        <v>51</v>
      </c>
      <c r="D431" t="s">
        <v>254</v>
      </c>
      <c r="E431">
        <v>2</v>
      </c>
      <c r="F431">
        <v>1.65</v>
      </c>
      <c r="G431" t="s">
        <v>1262</v>
      </c>
      <c r="H431" t="s">
        <v>1263</v>
      </c>
      <c r="I431" t="s">
        <v>1259</v>
      </c>
      <c r="J431">
        <f>WEEKNUM(SourceData[[#This Row],[POSChitDate]])</f>
        <v>2</v>
      </c>
    </row>
    <row r="432" spans="1:10" x14ac:dyDescent="0.25">
      <c r="A432" s="1">
        <v>41283</v>
      </c>
      <c r="B432">
        <v>18</v>
      </c>
      <c r="C432">
        <v>4</v>
      </c>
      <c r="D432" t="s">
        <v>255</v>
      </c>
      <c r="E432">
        <v>2</v>
      </c>
      <c r="F432">
        <v>4.5</v>
      </c>
      <c r="G432" t="s">
        <v>1307</v>
      </c>
      <c r="H432" t="s">
        <v>1288</v>
      </c>
      <c r="I432" t="s">
        <v>1289</v>
      </c>
      <c r="J432">
        <f>WEEKNUM(SourceData[[#This Row],[POSChitDate]])</f>
        <v>2</v>
      </c>
    </row>
    <row r="433" spans="1:10" x14ac:dyDescent="0.25">
      <c r="A433" s="1">
        <v>41283</v>
      </c>
      <c r="B433">
        <v>20</v>
      </c>
      <c r="C433">
        <v>39</v>
      </c>
      <c r="D433" t="s">
        <v>255</v>
      </c>
      <c r="E433">
        <v>2</v>
      </c>
      <c r="F433">
        <v>8</v>
      </c>
      <c r="G433" t="s">
        <v>1296</v>
      </c>
      <c r="H433" t="s">
        <v>1288</v>
      </c>
      <c r="I433" t="s">
        <v>1289</v>
      </c>
      <c r="J433">
        <f>WEEKNUM(SourceData[[#This Row],[POSChitDate]])</f>
        <v>2</v>
      </c>
    </row>
    <row r="434" spans="1:10" x14ac:dyDescent="0.25">
      <c r="A434" s="1">
        <v>41283</v>
      </c>
      <c r="B434">
        <v>22</v>
      </c>
      <c r="C434">
        <v>23</v>
      </c>
      <c r="D434" t="s">
        <v>256</v>
      </c>
      <c r="E434">
        <v>3</v>
      </c>
      <c r="F434">
        <v>8</v>
      </c>
      <c r="G434" t="s">
        <v>1296</v>
      </c>
      <c r="H434" t="s">
        <v>1288</v>
      </c>
      <c r="I434" t="s">
        <v>1289</v>
      </c>
      <c r="J434">
        <f>WEEKNUM(SourceData[[#This Row],[POSChitDate]])</f>
        <v>2</v>
      </c>
    </row>
    <row r="435" spans="1:10" x14ac:dyDescent="0.25">
      <c r="A435" s="1">
        <v>41283</v>
      </c>
      <c r="B435">
        <v>11</v>
      </c>
      <c r="C435">
        <v>54</v>
      </c>
      <c r="D435" t="s">
        <v>257</v>
      </c>
      <c r="E435">
        <v>1</v>
      </c>
      <c r="F435">
        <v>9.9499999999999993</v>
      </c>
      <c r="G435" t="s">
        <v>1282</v>
      </c>
      <c r="H435" t="s">
        <v>1267</v>
      </c>
      <c r="I435" t="s">
        <v>1259</v>
      </c>
      <c r="J435">
        <f>WEEKNUM(SourceData[[#This Row],[POSChitDate]])</f>
        <v>2</v>
      </c>
    </row>
    <row r="436" spans="1:10" x14ac:dyDescent="0.25">
      <c r="A436" s="1">
        <v>41283</v>
      </c>
      <c r="B436">
        <v>21</v>
      </c>
      <c r="C436">
        <v>45</v>
      </c>
      <c r="D436" t="s">
        <v>257</v>
      </c>
      <c r="E436">
        <v>1</v>
      </c>
      <c r="F436">
        <v>1.65</v>
      </c>
      <c r="G436" t="s">
        <v>1262</v>
      </c>
      <c r="H436" t="s">
        <v>1263</v>
      </c>
      <c r="I436" t="s">
        <v>1259</v>
      </c>
      <c r="J436">
        <f>WEEKNUM(SourceData[[#This Row],[POSChitDate]])</f>
        <v>2</v>
      </c>
    </row>
    <row r="437" spans="1:10" x14ac:dyDescent="0.25">
      <c r="A437" s="1">
        <v>41283</v>
      </c>
      <c r="B437">
        <v>17</v>
      </c>
      <c r="C437">
        <v>16</v>
      </c>
      <c r="D437" t="s">
        <v>258</v>
      </c>
      <c r="E437">
        <v>1</v>
      </c>
      <c r="F437">
        <v>9.9499999999999993</v>
      </c>
      <c r="G437" t="s">
        <v>1282</v>
      </c>
      <c r="H437" t="s">
        <v>1267</v>
      </c>
      <c r="I437" t="s">
        <v>1259</v>
      </c>
      <c r="J437">
        <f>WEEKNUM(SourceData[[#This Row],[POSChitDate]])</f>
        <v>2</v>
      </c>
    </row>
    <row r="438" spans="1:10" x14ac:dyDescent="0.25">
      <c r="A438" s="1">
        <v>41283</v>
      </c>
      <c r="B438">
        <v>15</v>
      </c>
      <c r="C438">
        <v>45</v>
      </c>
      <c r="D438" t="s">
        <v>258</v>
      </c>
      <c r="E438">
        <v>1</v>
      </c>
      <c r="F438">
        <v>1.65</v>
      </c>
      <c r="G438" t="s">
        <v>1262</v>
      </c>
      <c r="H438" t="s">
        <v>1263</v>
      </c>
      <c r="I438" t="s">
        <v>1259</v>
      </c>
      <c r="J438">
        <f>WEEKNUM(SourceData[[#This Row],[POSChitDate]])</f>
        <v>2</v>
      </c>
    </row>
    <row r="439" spans="1:10" x14ac:dyDescent="0.25">
      <c r="A439" s="1">
        <v>41283</v>
      </c>
      <c r="B439">
        <v>20</v>
      </c>
      <c r="C439">
        <v>24</v>
      </c>
      <c r="D439" t="s">
        <v>258</v>
      </c>
      <c r="E439">
        <v>1</v>
      </c>
      <c r="F439">
        <v>1.65</v>
      </c>
      <c r="G439" t="s">
        <v>1298</v>
      </c>
      <c r="H439" t="s">
        <v>1263</v>
      </c>
      <c r="I439" t="s">
        <v>1259</v>
      </c>
      <c r="J439">
        <f>WEEKNUM(SourceData[[#This Row],[POSChitDate]])</f>
        <v>2</v>
      </c>
    </row>
    <row r="440" spans="1:10" x14ac:dyDescent="0.25">
      <c r="A440" s="1">
        <v>41283</v>
      </c>
      <c r="B440">
        <v>16</v>
      </c>
      <c r="C440">
        <v>53</v>
      </c>
      <c r="D440" t="s">
        <v>259</v>
      </c>
      <c r="E440">
        <v>2</v>
      </c>
      <c r="F440">
        <v>3.3</v>
      </c>
      <c r="G440" t="s">
        <v>1298</v>
      </c>
      <c r="H440" t="s">
        <v>1263</v>
      </c>
      <c r="I440" t="s">
        <v>1259</v>
      </c>
      <c r="J440">
        <f>WEEKNUM(SourceData[[#This Row],[POSChitDate]])</f>
        <v>2</v>
      </c>
    </row>
    <row r="441" spans="1:10" x14ac:dyDescent="0.25">
      <c r="A441" s="1">
        <v>41283</v>
      </c>
      <c r="B441">
        <v>17</v>
      </c>
      <c r="C441">
        <v>32</v>
      </c>
      <c r="D441" t="s">
        <v>259</v>
      </c>
      <c r="E441">
        <v>3</v>
      </c>
      <c r="F441">
        <v>5</v>
      </c>
      <c r="G441" t="s">
        <v>1262</v>
      </c>
      <c r="H441" t="s">
        <v>1263</v>
      </c>
      <c r="I441" t="s">
        <v>1259</v>
      </c>
      <c r="J441">
        <f>WEEKNUM(SourceData[[#This Row],[POSChitDate]])</f>
        <v>2</v>
      </c>
    </row>
    <row r="442" spans="1:10" x14ac:dyDescent="0.25">
      <c r="A442" s="1">
        <v>41283</v>
      </c>
      <c r="B442">
        <v>20</v>
      </c>
      <c r="C442">
        <v>48</v>
      </c>
      <c r="D442" t="s">
        <v>260</v>
      </c>
      <c r="E442">
        <v>2</v>
      </c>
      <c r="F442">
        <v>9.9499999999999993</v>
      </c>
      <c r="G442" t="s">
        <v>1371</v>
      </c>
      <c r="H442" t="s">
        <v>1267</v>
      </c>
      <c r="I442" t="s">
        <v>1259</v>
      </c>
      <c r="J442">
        <f>WEEKNUM(SourceData[[#This Row],[POSChitDate]])</f>
        <v>2</v>
      </c>
    </row>
    <row r="443" spans="1:10" x14ac:dyDescent="0.25">
      <c r="A443" s="1">
        <v>42006</v>
      </c>
      <c r="B443">
        <v>18</v>
      </c>
      <c r="C443">
        <v>41</v>
      </c>
      <c r="D443" t="s">
        <v>261</v>
      </c>
      <c r="E443" t="e">
        <f>1/0</f>
        <v>#DIV/0!</v>
      </c>
      <c r="F443">
        <v>8.5</v>
      </c>
      <c r="G443" t="s">
        <v>1375</v>
      </c>
      <c r="H443" t="s">
        <v>1376</v>
      </c>
      <c r="I443" t="s">
        <v>1289</v>
      </c>
      <c r="J443">
        <f>WEEKNUM(SourceData[[#This Row],[POSChitDate]])</f>
        <v>1</v>
      </c>
    </row>
    <row r="444" spans="1:10" x14ac:dyDescent="0.25">
      <c r="A444" s="1">
        <v>41283</v>
      </c>
      <c r="B444">
        <v>18</v>
      </c>
      <c r="C444">
        <v>41</v>
      </c>
      <c r="D444" t="s">
        <v>261</v>
      </c>
      <c r="E444">
        <v>3</v>
      </c>
      <c r="F444">
        <v>8.5</v>
      </c>
      <c r="G444" t="s">
        <v>1375</v>
      </c>
      <c r="H444" t="s">
        <v>1376</v>
      </c>
      <c r="I444" t="s">
        <v>1289</v>
      </c>
      <c r="J444">
        <f>WEEKNUM(SourceData[[#This Row],[POSChitDate]])</f>
        <v>2</v>
      </c>
    </row>
    <row r="445" spans="1:10" x14ac:dyDescent="0.25">
      <c r="A445" s="1">
        <v>41283</v>
      </c>
      <c r="B445">
        <v>16</v>
      </c>
      <c r="C445">
        <v>10</v>
      </c>
      <c r="D445" t="s">
        <v>261</v>
      </c>
      <c r="E445">
        <v>1</v>
      </c>
      <c r="F445">
        <v>5.3</v>
      </c>
      <c r="G445" t="s">
        <v>1377</v>
      </c>
      <c r="H445" t="s">
        <v>1305</v>
      </c>
      <c r="I445" t="s">
        <v>1289</v>
      </c>
      <c r="J445">
        <f>WEEKNUM(SourceData[[#This Row],[POSChitDate]])</f>
        <v>2</v>
      </c>
    </row>
    <row r="446" spans="1:10" x14ac:dyDescent="0.25">
      <c r="A446" s="1">
        <v>41283</v>
      </c>
      <c r="B446">
        <v>19</v>
      </c>
      <c r="C446">
        <v>37</v>
      </c>
      <c r="D446" t="s">
        <v>261</v>
      </c>
      <c r="E446">
        <v>3</v>
      </c>
      <c r="F446">
        <v>10.25</v>
      </c>
      <c r="G446" t="s">
        <v>1378</v>
      </c>
      <c r="H446" t="s">
        <v>1305</v>
      </c>
      <c r="I446" t="s">
        <v>1289</v>
      </c>
      <c r="J446">
        <f>WEEKNUM(SourceData[[#This Row],[POSChitDate]])</f>
        <v>2</v>
      </c>
    </row>
    <row r="447" spans="1:10" x14ac:dyDescent="0.25">
      <c r="A447" s="1">
        <v>41283</v>
      </c>
      <c r="B447">
        <v>13</v>
      </c>
      <c r="C447">
        <v>40</v>
      </c>
      <c r="D447" t="s">
        <v>261</v>
      </c>
      <c r="E447">
        <v>4</v>
      </c>
      <c r="F447">
        <v>18.75</v>
      </c>
      <c r="G447" t="s">
        <v>1379</v>
      </c>
      <c r="H447" t="s">
        <v>1305</v>
      </c>
      <c r="I447" t="s">
        <v>1289</v>
      </c>
      <c r="J447">
        <f>WEEKNUM(SourceData[[#This Row],[POSChitDate]])</f>
        <v>2</v>
      </c>
    </row>
    <row r="448" spans="1:10" x14ac:dyDescent="0.25">
      <c r="A448" s="1">
        <v>41283</v>
      </c>
      <c r="B448">
        <v>16</v>
      </c>
      <c r="C448">
        <v>56</v>
      </c>
      <c r="D448" t="s">
        <v>262</v>
      </c>
      <c r="E448">
        <v>2</v>
      </c>
      <c r="F448">
        <v>3.95</v>
      </c>
      <c r="G448" t="s">
        <v>1310</v>
      </c>
      <c r="H448" t="s">
        <v>1273</v>
      </c>
      <c r="I448" t="s">
        <v>1259</v>
      </c>
      <c r="J448">
        <f>WEEKNUM(SourceData[[#This Row],[POSChitDate]])</f>
        <v>2</v>
      </c>
    </row>
    <row r="449" spans="1:10" x14ac:dyDescent="0.25">
      <c r="A449" s="1">
        <v>41283</v>
      </c>
      <c r="B449">
        <v>19</v>
      </c>
      <c r="C449">
        <v>59</v>
      </c>
      <c r="D449" t="s">
        <v>262</v>
      </c>
      <c r="E449">
        <v>2</v>
      </c>
      <c r="F449">
        <v>1.65</v>
      </c>
      <c r="G449" t="s">
        <v>1262</v>
      </c>
      <c r="H449" t="s">
        <v>1263</v>
      </c>
      <c r="I449" t="s">
        <v>1259</v>
      </c>
      <c r="J449">
        <f>WEEKNUM(SourceData[[#This Row],[POSChitDate]])</f>
        <v>2</v>
      </c>
    </row>
    <row r="450" spans="1:10" x14ac:dyDescent="0.25">
      <c r="A450" s="1">
        <v>41283</v>
      </c>
      <c r="B450">
        <v>12</v>
      </c>
      <c r="C450">
        <v>6</v>
      </c>
      <c r="D450" t="s">
        <v>263</v>
      </c>
      <c r="E450">
        <v>3</v>
      </c>
      <c r="F450">
        <v>19.95</v>
      </c>
      <c r="G450" t="s">
        <v>1371</v>
      </c>
      <c r="H450" t="s">
        <v>1267</v>
      </c>
      <c r="I450" t="s">
        <v>1259</v>
      </c>
      <c r="J450">
        <f>WEEKNUM(SourceData[[#This Row],[POSChitDate]])</f>
        <v>2</v>
      </c>
    </row>
    <row r="451" spans="1:10" x14ac:dyDescent="0.25">
      <c r="A451" s="1">
        <v>41283</v>
      </c>
      <c r="B451">
        <v>20</v>
      </c>
      <c r="C451">
        <v>47</v>
      </c>
      <c r="D451" t="s">
        <v>263</v>
      </c>
      <c r="E451">
        <v>2</v>
      </c>
      <c r="F451">
        <v>4.95</v>
      </c>
      <c r="G451" t="s">
        <v>1291</v>
      </c>
      <c r="H451" t="s">
        <v>1292</v>
      </c>
      <c r="I451" t="s">
        <v>1289</v>
      </c>
      <c r="J451">
        <f>WEEKNUM(SourceData[[#This Row],[POSChitDate]])</f>
        <v>2</v>
      </c>
    </row>
    <row r="452" spans="1:10" x14ac:dyDescent="0.25">
      <c r="A452" s="1">
        <v>41283</v>
      </c>
      <c r="B452">
        <v>17</v>
      </c>
      <c r="C452">
        <v>17</v>
      </c>
      <c r="D452" t="s">
        <v>263</v>
      </c>
      <c r="E452">
        <v>1</v>
      </c>
      <c r="F452">
        <v>13.45</v>
      </c>
      <c r="G452" t="s">
        <v>1380</v>
      </c>
      <c r="H452" t="s">
        <v>1292</v>
      </c>
      <c r="I452" t="s">
        <v>1289</v>
      </c>
      <c r="J452">
        <f>WEEKNUM(SourceData[[#This Row],[POSChitDate]])</f>
        <v>2</v>
      </c>
    </row>
    <row r="453" spans="1:10" x14ac:dyDescent="0.25">
      <c r="A453" s="1">
        <v>41283</v>
      </c>
      <c r="B453">
        <v>10</v>
      </c>
      <c r="C453">
        <v>51</v>
      </c>
      <c r="D453" t="s">
        <v>264</v>
      </c>
      <c r="E453">
        <v>1</v>
      </c>
      <c r="F453">
        <v>5.35</v>
      </c>
      <c r="G453" t="s">
        <v>1299</v>
      </c>
      <c r="H453" t="s">
        <v>1258</v>
      </c>
      <c r="I453" t="s">
        <v>1259</v>
      </c>
      <c r="J453">
        <f>WEEKNUM(SourceData[[#This Row],[POSChitDate]])</f>
        <v>2</v>
      </c>
    </row>
    <row r="454" spans="1:10" x14ac:dyDescent="0.25">
      <c r="A454" s="1">
        <v>41283</v>
      </c>
      <c r="B454">
        <v>14</v>
      </c>
      <c r="C454">
        <v>6</v>
      </c>
      <c r="D454" t="s">
        <v>264</v>
      </c>
      <c r="E454">
        <v>1</v>
      </c>
      <c r="F454">
        <v>4</v>
      </c>
      <c r="G454" t="s">
        <v>1296</v>
      </c>
      <c r="H454" t="s">
        <v>1288</v>
      </c>
      <c r="I454" t="s">
        <v>1289</v>
      </c>
      <c r="J454">
        <f>WEEKNUM(SourceData[[#This Row],[POSChitDate]])</f>
        <v>2</v>
      </c>
    </row>
    <row r="455" spans="1:10" x14ac:dyDescent="0.25">
      <c r="A455" s="1">
        <v>41283</v>
      </c>
      <c r="B455">
        <v>12</v>
      </c>
      <c r="C455">
        <v>51</v>
      </c>
      <c r="D455" t="s">
        <v>265</v>
      </c>
      <c r="E455">
        <v>2</v>
      </c>
      <c r="F455">
        <v>5.35</v>
      </c>
      <c r="G455" t="s">
        <v>1286</v>
      </c>
      <c r="H455" t="s">
        <v>1273</v>
      </c>
      <c r="I455" t="s">
        <v>1259</v>
      </c>
      <c r="J455">
        <f>WEEKNUM(SourceData[[#This Row],[POSChitDate]])</f>
        <v>2</v>
      </c>
    </row>
    <row r="456" spans="1:10" x14ac:dyDescent="0.25">
      <c r="A456" s="1">
        <v>41283</v>
      </c>
      <c r="B456">
        <v>17</v>
      </c>
      <c r="C456">
        <v>44</v>
      </c>
      <c r="D456" t="s">
        <v>265</v>
      </c>
      <c r="E456">
        <v>1</v>
      </c>
      <c r="F456">
        <v>4</v>
      </c>
      <c r="G456" t="s">
        <v>1296</v>
      </c>
      <c r="H456" t="s">
        <v>1288</v>
      </c>
      <c r="I456" t="s">
        <v>1289</v>
      </c>
      <c r="J456">
        <f>WEEKNUM(SourceData[[#This Row],[POSChitDate]])</f>
        <v>2</v>
      </c>
    </row>
    <row r="457" spans="1:10" x14ac:dyDescent="0.25">
      <c r="A457" s="1">
        <v>41283</v>
      </c>
      <c r="B457">
        <v>15</v>
      </c>
      <c r="C457">
        <v>38</v>
      </c>
      <c r="D457" t="s">
        <v>266</v>
      </c>
      <c r="E457">
        <v>1</v>
      </c>
      <c r="F457">
        <v>5.3</v>
      </c>
      <c r="G457" t="s">
        <v>1377</v>
      </c>
      <c r="H457" t="s">
        <v>1305</v>
      </c>
      <c r="I457" t="s">
        <v>1289</v>
      </c>
      <c r="J457">
        <f>WEEKNUM(SourceData[[#This Row],[POSChitDate]])</f>
        <v>2</v>
      </c>
    </row>
    <row r="458" spans="1:10" x14ac:dyDescent="0.25">
      <c r="A458" s="1">
        <v>41283</v>
      </c>
      <c r="B458">
        <v>11</v>
      </c>
      <c r="C458">
        <v>55</v>
      </c>
      <c r="D458" t="s">
        <v>266</v>
      </c>
      <c r="E458">
        <v>1</v>
      </c>
      <c r="F458">
        <v>5.0999999999999996</v>
      </c>
      <c r="G458" t="s">
        <v>1378</v>
      </c>
      <c r="H458" t="s">
        <v>1305</v>
      </c>
      <c r="I458" t="s">
        <v>1289</v>
      </c>
      <c r="J458">
        <f>WEEKNUM(SourceData[[#This Row],[POSChitDate]])</f>
        <v>2</v>
      </c>
    </row>
    <row r="459" spans="1:10" x14ac:dyDescent="0.25">
      <c r="A459" s="1">
        <v>41283</v>
      </c>
      <c r="B459">
        <v>19</v>
      </c>
      <c r="C459">
        <v>14</v>
      </c>
      <c r="D459" t="s">
        <v>267</v>
      </c>
      <c r="E459">
        <v>1</v>
      </c>
      <c r="F459">
        <v>4</v>
      </c>
      <c r="G459" t="s">
        <v>1302</v>
      </c>
      <c r="H459" t="s">
        <v>1303</v>
      </c>
      <c r="I459" t="s">
        <v>1289</v>
      </c>
      <c r="J459">
        <f>WEEKNUM(SourceData[[#This Row],[POSChitDate]])</f>
        <v>2</v>
      </c>
    </row>
    <row r="460" spans="1:10" x14ac:dyDescent="0.25">
      <c r="A460" s="1">
        <v>41283</v>
      </c>
      <c r="B460">
        <v>11</v>
      </c>
      <c r="C460">
        <v>31</v>
      </c>
      <c r="D460" t="s">
        <v>267</v>
      </c>
      <c r="E460">
        <v>1</v>
      </c>
      <c r="F460">
        <v>3.85</v>
      </c>
      <c r="G460" t="s">
        <v>1304</v>
      </c>
      <c r="H460" t="s">
        <v>1305</v>
      </c>
      <c r="I460" t="s">
        <v>1289</v>
      </c>
      <c r="J460">
        <f>WEEKNUM(SourceData[[#This Row],[POSChitDate]])</f>
        <v>2</v>
      </c>
    </row>
    <row r="461" spans="1:10" x14ac:dyDescent="0.25">
      <c r="A461" s="1">
        <v>41283</v>
      </c>
      <c r="B461">
        <v>12</v>
      </c>
      <c r="C461">
        <v>12</v>
      </c>
      <c r="D461" t="s">
        <v>267</v>
      </c>
      <c r="E461">
        <v>3</v>
      </c>
      <c r="F461">
        <v>7.7</v>
      </c>
      <c r="G461" t="s">
        <v>1306</v>
      </c>
      <c r="H461" t="s">
        <v>1305</v>
      </c>
      <c r="I461" t="s">
        <v>1289</v>
      </c>
      <c r="J461">
        <f>WEEKNUM(SourceData[[#This Row],[POSChitDate]])</f>
        <v>2</v>
      </c>
    </row>
    <row r="462" spans="1:10" x14ac:dyDescent="0.25">
      <c r="A462" s="1">
        <v>41283</v>
      </c>
      <c r="B462">
        <v>21</v>
      </c>
      <c r="C462">
        <v>42</v>
      </c>
      <c r="D462" t="s">
        <v>268</v>
      </c>
      <c r="E462">
        <v>2</v>
      </c>
      <c r="F462">
        <v>1.85</v>
      </c>
      <c r="G462" t="s">
        <v>1381</v>
      </c>
      <c r="H462" t="s">
        <v>1279</v>
      </c>
      <c r="I462" t="s">
        <v>1259</v>
      </c>
      <c r="J462">
        <f>WEEKNUM(SourceData[[#This Row],[POSChitDate]])</f>
        <v>2</v>
      </c>
    </row>
    <row r="463" spans="1:10" x14ac:dyDescent="0.25">
      <c r="A463" s="1">
        <v>41283</v>
      </c>
      <c r="B463">
        <v>18</v>
      </c>
      <c r="C463">
        <v>59</v>
      </c>
      <c r="D463" t="s">
        <v>269</v>
      </c>
      <c r="E463">
        <v>2</v>
      </c>
      <c r="F463">
        <v>3.85</v>
      </c>
      <c r="G463" t="s">
        <v>1304</v>
      </c>
      <c r="H463" t="s">
        <v>1305</v>
      </c>
      <c r="I463" t="s">
        <v>1289</v>
      </c>
      <c r="J463">
        <f>WEEKNUM(SourceData[[#This Row],[POSChitDate]])</f>
        <v>2</v>
      </c>
    </row>
    <row r="464" spans="1:10" x14ac:dyDescent="0.25">
      <c r="A464" s="1">
        <v>41283</v>
      </c>
      <c r="B464">
        <v>16</v>
      </c>
      <c r="C464">
        <v>29</v>
      </c>
      <c r="D464" t="s">
        <v>269</v>
      </c>
      <c r="E464">
        <v>4</v>
      </c>
      <c r="F464">
        <v>11.55</v>
      </c>
      <c r="G464" t="s">
        <v>1306</v>
      </c>
      <c r="H464" t="s">
        <v>1305</v>
      </c>
      <c r="I464" t="s">
        <v>1289</v>
      </c>
      <c r="J464">
        <f>WEEKNUM(SourceData[[#This Row],[POSChitDate]])</f>
        <v>2</v>
      </c>
    </row>
    <row r="465" spans="1:10" x14ac:dyDescent="0.25">
      <c r="A465" s="1">
        <v>41283</v>
      </c>
      <c r="B465">
        <v>9</v>
      </c>
      <c r="C465">
        <v>17</v>
      </c>
      <c r="D465" t="s">
        <v>270</v>
      </c>
      <c r="E465">
        <v>1</v>
      </c>
      <c r="F465">
        <v>9.9499999999999993</v>
      </c>
      <c r="G465" t="s">
        <v>1314</v>
      </c>
      <c r="H465" t="s">
        <v>1267</v>
      </c>
      <c r="I465" t="s">
        <v>1259</v>
      </c>
      <c r="J465">
        <f>WEEKNUM(SourceData[[#This Row],[POSChitDate]])</f>
        <v>2</v>
      </c>
    </row>
    <row r="466" spans="1:10" x14ac:dyDescent="0.25">
      <c r="A466" s="1">
        <v>41283</v>
      </c>
      <c r="B466">
        <v>11</v>
      </c>
      <c r="C466">
        <v>31</v>
      </c>
      <c r="D466" t="s">
        <v>271</v>
      </c>
      <c r="E466">
        <v>2</v>
      </c>
      <c r="F466">
        <v>3.95</v>
      </c>
      <c r="G466" t="s">
        <v>1310</v>
      </c>
      <c r="H466" t="s">
        <v>1273</v>
      </c>
      <c r="I466" t="s">
        <v>1259</v>
      </c>
      <c r="J466">
        <f>WEEKNUM(SourceData[[#This Row],[POSChitDate]])</f>
        <v>2</v>
      </c>
    </row>
    <row r="467" spans="1:10" x14ac:dyDescent="0.25">
      <c r="A467" s="1">
        <v>41283</v>
      </c>
      <c r="B467">
        <v>19</v>
      </c>
      <c r="C467">
        <v>3</v>
      </c>
      <c r="D467" t="s">
        <v>271</v>
      </c>
      <c r="E467">
        <v>2</v>
      </c>
      <c r="F467">
        <v>9.9499999999999993</v>
      </c>
      <c r="G467" t="s">
        <v>1314</v>
      </c>
      <c r="H467" t="s">
        <v>1267</v>
      </c>
      <c r="I467" t="s">
        <v>1259</v>
      </c>
      <c r="J467">
        <f>WEEKNUM(SourceData[[#This Row],[POSChitDate]])</f>
        <v>2</v>
      </c>
    </row>
    <row r="468" spans="1:10" x14ac:dyDescent="0.25">
      <c r="A468" s="1">
        <v>41283</v>
      </c>
      <c r="B468">
        <v>22</v>
      </c>
      <c r="C468">
        <v>15</v>
      </c>
      <c r="D468" t="s">
        <v>271</v>
      </c>
      <c r="E468">
        <v>2</v>
      </c>
      <c r="F468">
        <v>4.5</v>
      </c>
      <c r="G468" t="s">
        <v>1308</v>
      </c>
      <c r="H468" t="s">
        <v>1288</v>
      </c>
      <c r="I468" t="s">
        <v>1289</v>
      </c>
      <c r="J468">
        <f>WEEKNUM(SourceData[[#This Row],[POSChitDate]])</f>
        <v>2</v>
      </c>
    </row>
    <row r="469" spans="1:10" x14ac:dyDescent="0.25">
      <c r="A469" s="1">
        <v>41283</v>
      </c>
      <c r="B469">
        <v>19</v>
      </c>
      <c r="C469">
        <v>18</v>
      </c>
      <c r="D469" t="s">
        <v>272</v>
      </c>
      <c r="E469">
        <v>1</v>
      </c>
      <c r="F469">
        <v>8.9499999999999993</v>
      </c>
      <c r="G469" t="s">
        <v>1293</v>
      </c>
      <c r="H469" t="s">
        <v>1258</v>
      </c>
      <c r="I469" t="s">
        <v>1259</v>
      </c>
      <c r="J469">
        <f>WEEKNUM(SourceData[[#This Row],[POSChitDate]])</f>
        <v>2</v>
      </c>
    </row>
    <row r="470" spans="1:10" x14ac:dyDescent="0.25">
      <c r="A470" s="1">
        <v>41283</v>
      </c>
      <c r="B470">
        <v>8</v>
      </c>
      <c r="C470">
        <v>23</v>
      </c>
      <c r="D470" t="s">
        <v>273</v>
      </c>
      <c r="E470">
        <v>2</v>
      </c>
      <c r="F470">
        <v>29.9</v>
      </c>
      <c r="G470" t="s">
        <v>1357</v>
      </c>
      <c r="H470" t="s">
        <v>1267</v>
      </c>
      <c r="I470" t="s">
        <v>1259</v>
      </c>
      <c r="J470">
        <f>WEEKNUM(SourceData[[#This Row],[POSChitDate]])</f>
        <v>2</v>
      </c>
    </row>
    <row r="471" spans="1:10" x14ac:dyDescent="0.25">
      <c r="A471" s="1">
        <v>41283</v>
      </c>
      <c r="B471">
        <v>16</v>
      </c>
      <c r="C471">
        <v>38</v>
      </c>
      <c r="D471" t="s">
        <v>274</v>
      </c>
      <c r="E471">
        <v>2</v>
      </c>
      <c r="F471">
        <v>29.9</v>
      </c>
      <c r="G471" t="s">
        <v>1357</v>
      </c>
      <c r="H471" t="s">
        <v>1267</v>
      </c>
      <c r="I471" t="s">
        <v>1259</v>
      </c>
      <c r="J471">
        <f>WEEKNUM(SourceData[[#This Row],[POSChitDate]])</f>
        <v>2</v>
      </c>
    </row>
    <row r="472" spans="1:10" x14ac:dyDescent="0.25">
      <c r="A472" s="1">
        <v>41283</v>
      </c>
      <c r="B472">
        <v>21</v>
      </c>
      <c r="C472">
        <v>1</v>
      </c>
      <c r="D472" t="s">
        <v>274</v>
      </c>
      <c r="E472">
        <v>2</v>
      </c>
      <c r="F472">
        <v>9</v>
      </c>
      <c r="G472" t="s">
        <v>1308</v>
      </c>
      <c r="H472" t="s">
        <v>1288</v>
      </c>
      <c r="I472" t="s">
        <v>1289</v>
      </c>
      <c r="J472">
        <f>WEEKNUM(SourceData[[#This Row],[POSChitDate]])</f>
        <v>2</v>
      </c>
    </row>
    <row r="473" spans="1:10" x14ac:dyDescent="0.25">
      <c r="A473" s="1">
        <v>41283</v>
      </c>
      <c r="B473">
        <v>21</v>
      </c>
      <c r="C473">
        <v>22</v>
      </c>
      <c r="D473" t="s">
        <v>275</v>
      </c>
      <c r="E473">
        <v>1</v>
      </c>
      <c r="F473">
        <v>8.9499999999999993</v>
      </c>
      <c r="G473" t="s">
        <v>1323</v>
      </c>
      <c r="H473" t="s">
        <v>1279</v>
      </c>
      <c r="I473" t="s">
        <v>1259</v>
      </c>
      <c r="J473">
        <f>WEEKNUM(SourceData[[#This Row],[POSChitDate]])</f>
        <v>2</v>
      </c>
    </row>
    <row r="474" spans="1:10" x14ac:dyDescent="0.25">
      <c r="A474" s="1">
        <v>41283</v>
      </c>
      <c r="B474">
        <v>13</v>
      </c>
      <c r="C474">
        <v>23</v>
      </c>
      <c r="D474" t="s">
        <v>275</v>
      </c>
      <c r="E474">
        <v>5</v>
      </c>
      <c r="F474">
        <v>0</v>
      </c>
      <c r="G474" t="s">
        <v>1278</v>
      </c>
      <c r="H474" t="s">
        <v>1279</v>
      </c>
      <c r="I474" t="s">
        <v>1259</v>
      </c>
      <c r="J474">
        <f>WEEKNUM(SourceData[[#This Row],[POSChitDate]])</f>
        <v>2</v>
      </c>
    </row>
    <row r="475" spans="1:10" x14ac:dyDescent="0.25">
      <c r="A475" s="1">
        <v>41283</v>
      </c>
      <c r="B475">
        <v>15</v>
      </c>
      <c r="C475">
        <v>36</v>
      </c>
      <c r="D475" t="s">
        <v>275</v>
      </c>
      <c r="E475">
        <v>1</v>
      </c>
      <c r="F475">
        <v>8.9499999999999993</v>
      </c>
      <c r="G475" t="s">
        <v>1316</v>
      </c>
      <c r="H475" t="s">
        <v>1258</v>
      </c>
      <c r="I475" t="s">
        <v>1259</v>
      </c>
      <c r="J475">
        <f>WEEKNUM(SourceData[[#This Row],[POSChitDate]])</f>
        <v>2</v>
      </c>
    </row>
    <row r="476" spans="1:10" x14ac:dyDescent="0.25">
      <c r="A476" s="1">
        <v>41283</v>
      </c>
      <c r="B476">
        <v>9</v>
      </c>
      <c r="C476">
        <v>35</v>
      </c>
      <c r="D476" t="s">
        <v>275</v>
      </c>
      <c r="E476">
        <v>2</v>
      </c>
      <c r="F476">
        <v>7.95</v>
      </c>
      <c r="G476" t="s">
        <v>1268</v>
      </c>
      <c r="H476" t="s">
        <v>1258</v>
      </c>
      <c r="I476" t="s">
        <v>1259</v>
      </c>
      <c r="J476">
        <f>WEEKNUM(SourceData[[#This Row],[POSChitDate]])</f>
        <v>2</v>
      </c>
    </row>
    <row r="477" spans="1:10" x14ac:dyDescent="0.25">
      <c r="A477" s="1">
        <v>41283</v>
      </c>
      <c r="B477">
        <v>16</v>
      </c>
      <c r="C477">
        <v>2</v>
      </c>
      <c r="D477" t="s">
        <v>275</v>
      </c>
      <c r="E477">
        <v>2</v>
      </c>
      <c r="F477">
        <v>9.9499999999999993</v>
      </c>
      <c r="G477" t="s">
        <v>1271</v>
      </c>
      <c r="H477" t="s">
        <v>1258</v>
      </c>
      <c r="I477" t="s">
        <v>1259</v>
      </c>
      <c r="J477">
        <f>WEEKNUM(SourceData[[#This Row],[POSChitDate]])</f>
        <v>2</v>
      </c>
    </row>
    <row r="478" spans="1:10" x14ac:dyDescent="0.25">
      <c r="A478" s="1">
        <v>41283</v>
      </c>
      <c r="B478">
        <v>8</v>
      </c>
      <c r="C478">
        <v>33</v>
      </c>
      <c r="D478" t="s">
        <v>275</v>
      </c>
      <c r="E478">
        <v>2</v>
      </c>
      <c r="F478">
        <v>9.9499999999999993</v>
      </c>
      <c r="G478" t="s">
        <v>1274</v>
      </c>
      <c r="H478" t="s">
        <v>1265</v>
      </c>
      <c r="I478" t="s">
        <v>1259</v>
      </c>
      <c r="J478">
        <f>WEEKNUM(SourceData[[#This Row],[POSChitDate]])</f>
        <v>2</v>
      </c>
    </row>
    <row r="479" spans="1:10" x14ac:dyDescent="0.25">
      <c r="A479" s="1">
        <v>41283</v>
      </c>
      <c r="B479">
        <v>15</v>
      </c>
      <c r="C479">
        <v>21</v>
      </c>
      <c r="D479" t="s">
        <v>276</v>
      </c>
      <c r="E479">
        <v>6</v>
      </c>
      <c r="F479">
        <v>8.4</v>
      </c>
      <c r="G479" t="s">
        <v>1262</v>
      </c>
      <c r="H479" t="s">
        <v>1263</v>
      </c>
      <c r="I479" t="s">
        <v>1259</v>
      </c>
      <c r="J479">
        <f>WEEKNUM(SourceData[[#This Row],[POSChitDate]])</f>
        <v>2</v>
      </c>
    </row>
    <row r="480" spans="1:10" x14ac:dyDescent="0.25">
      <c r="A480" s="1">
        <v>41283</v>
      </c>
      <c r="B480">
        <v>16</v>
      </c>
      <c r="C480">
        <v>53</v>
      </c>
      <c r="D480" t="s">
        <v>277</v>
      </c>
      <c r="E480">
        <v>10</v>
      </c>
      <c r="F480">
        <v>18.8</v>
      </c>
      <c r="G480" t="s">
        <v>1283</v>
      </c>
      <c r="H480" t="s">
        <v>1263</v>
      </c>
      <c r="I480" t="s">
        <v>1259</v>
      </c>
      <c r="J480">
        <f>WEEKNUM(SourceData[[#This Row],[POSChitDate]])</f>
        <v>2</v>
      </c>
    </row>
    <row r="481" spans="1:10" x14ac:dyDescent="0.25">
      <c r="A481" s="1">
        <v>41283</v>
      </c>
      <c r="B481">
        <v>16</v>
      </c>
      <c r="C481">
        <v>48</v>
      </c>
      <c r="D481" t="s">
        <v>277</v>
      </c>
      <c r="E481">
        <v>20</v>
      </c>
      <c r="F481">
        <v>33.6</v>
      </c>
      <c r="G481" t="s">
        <v>1262</v>
      </c>
      <c r="H481" t="s">
        <v>1263</v>
      </c>
      <c r="I481" t="s">
        <v>1259</v>
      </c>
      <c r="J481">
        <f>WEEKNUM(SourceData[[#This Row],[POSChitDate]])</f>
        <v>2</v>
      </c>
    </row>
    <row r="482" spans="1:10" x14ac:dyDescent="0.25">
      <c r="A482" s="1">
        <v>41284</v>
      </c>
      <c r="B482">
        <v>10</v>
      </c>
      <c r="C482">
        <v>45</v>
      </c>
      <c r="D482" t="s">
        <v>278</v>
      </c>
      <c r="E482">
        <v>1</v>
      </c>
      <c r="F482">
        <v>7.95</v>
      </c>
      <c r="G482" t="s">
        <v>1268</v>
      </c>
      <c r="H482" t="s">
        <v>1258</v>
      </c>
      <c r="I482" t="s">
        <v>1259</v>
      </c>
      <c r="J482">
        <f>WEEKNUM(SourceData[[#This Row],[POSChitDate]])</f>
        <v>2</v>
      </c>
    </row>
    <row r="483" spans="1:10" x14ac:dyDescent="0.25">
      <c r="A483" s="1">
        <v>41284</v>
      </c>
      <c r="B483">
        <v>10</v>
      </c>
      <c r="C483">
        <v>51</v>
      </c>
      <c r="D483" t="s">
        <v>279</v>
      </c>
      <c r="E483">
        <v>1</v>
      </c>
      <c r="F483">
        <v>8.9499999999999993</v>
      </c>
      <c r="G483" t="s">
        <v>1316</v>
      </c>
      <c r="H483" t="s">
        <v>1258</v>
      </c>
      <c r="I483" t="s">
        <v>1259</v>
      </c>
      <c r="J483">
        <f>WEEKNUM(SourceData[[#This Row],[POSChitDate]])</f>
        <v>2</v>
      </c>
    </row>
    <row r="484" spans="1:10" x14ac:dyDescent="0.25">
      <c r="A484" s="1">
        <v>41284</v>
      </c>
      <c r="B484">
        <v>15</v>
      </c>
      <c r="C484">
        <v>37</v>
      </c>
      <c r="D484" t="s">
        <v>280</v>
      </c>
      <c r="E484">
        <v>2</v>
      </c>
      <c r="F484">
        <v>9.9499999999999993</v>
      </c>
      <c r="G484" t="s">
        <v>1274</v>
      </c>
      <c r="H484" t="s">
        <v>1265</v>
      </c>
      <c r="I484" t="s">
        <v>1259</v>
      </c>
      <c r="J484">
        <f>WEEKNUM(SourceData[[#This Row],[POSChitDate]])</f>
        <v>2</v>
      </c>
    </row>
    <row r="485" spans="1:10" x14ac:dyDescent="0.25">
      <c r="A485" s="1">
        <v>41284</v>
      </c>
      <c r="B485">
        <v>20</v>
      </c>
      <c r="C485">
        <v>37</v>
      </c>
      <c r="D485" t="s">
        <v>281</v>
      </c>
      <c r="E485">
        <v>1</v>
      </c>
      <c r="F485">
        <v>5.95</v>
      </c>
      <c r="G485" t="s">
        <v>1299</v>
      </c>
      <c r="H485" t="s">
        <v>1258</v>
      </c>
      <c r="I485" t="s">
        <v>1259</v>
      </c>
      <c r="J485">
        <f>WEEKNUM(SourceData[[#This Row],[POSChitDate]])</f>
        <v>2</v>
      </c>
    </row>
    <row r="486" spans="1:10" x14ac:dyDescent="0.25">
      <c r="A486" s="1">
        <v>41284</v>
      </c>
      <c r="B486">
        <v>18</v>
      </c>
      <c r="C486">
        <v>24</v>
      </c>
      <c r="D486" t="s">
        <v>282</v>
      </c>
      <c r="E486">
        <v>1</v>
      </c>
      <c r="F486">
        <v>3.95</v>
      </c>
      <c r="G486" t="s">
        <v>1310</v>
      </c>
      <c r="H486" t="s">
        <v>1273</v>
      </c>
      <c r="I486" t="s">
        <v>1259</v>
      </c>
      <c r="J486">
        <f>WEEKNUM(SourceData[[#This Row],[POSChitDate]])</f>
        <v>2</v>
      </c>
    </row>
    <row r="487" spans="1:10" x14ac:dyDescent="0.25">
      <c r="A487" s="1">
        <v>41284</v>
      </c>
      <c r="B487">
        <v>15</v>
      </c>
      <c r="C487">
        <v>53</v>
      </c>
      <c r="D487" t="s">
        <v>282</v>
      </c>
      <c r="E487">
        <v>0.5</v>
      </c>
      <c r="F487">
        <v>4.5</v>
      </c>
      <c r="G487" t="s">
        <v>1382</v>
      </c>
      <c r="H487" t="s">
        <v>1258</v>
      </c>
      <c r="I487" t="s">
        <v>1259</v>
      </c>
      <c r="J487">
        <f>WEEKNUM(SourceData[[#This Row],[POSChitDate]])</f>
        <v>2</v>
      </c>
    </row>
    <row r="488" spans="1:10" x14ac:dyDescent="0.25">
      <c r="A488" s="1">
        <v>41284</v>
      </c>
      <c r="B488">
        <v>11</v>
      </c>
      <c r="C488">
        <v>7</v>
      </c>
      <c r="D488" t="s">
        <v>282</v>
      </c>
      <c r="E488">
        <v>0.5</v>
      </c>
      <c r="F488">
        <v>2</v>
      </c>
      <c r="G488" t="s">
        <v>1359</v>
      </c>
      <c r="H488" t="s">
        <v>1267</v>
      </c>
      <c r="I488" t="s">
        <v>1259</v>
      </c>
      <c r="J488">
        <f>WEEKNUM(SourceData[[#This Row],[POSChitDate]])</f>
        <v>2</v>
      </c>
    </row>
    <row r="489" spans="1:10" x14ac:dyDescent="0.25">
      <c r="A489" s="1">
        <v>41284</v>
      </c>
      <c r="B489">
        <v>17</v>
      </c>
      <c r="C489">
        <v>52</v>
      </c>
      <c r="D489" t="s">
        <v>283</v>
      </c>
      <c r="E489">
        <v>0.5</v>
      </c>
      <c r="F489">
        <v>4.5</v>
      </c>
      <c r="G489" t="s">
        <v>1382</v>
      </c>
      <c r="H489" t="s">
        <v>1258</v>
      </c>
      <c r="I489" t="s">
        <v>1259</v>
      </c>
      <c r="J489">
        <f>WEEKNUM(SourceData[[#This Row],[POSChitDate]])</f>
        <v>2</v>
      </c>
    </row>
    <row r="490" spans="1:10" x14ac:dyDescent="0.25">
      <c r="A490" s="1">
        <v>41284</v>
      </c>
      <c r="B490">
        <v>15</v>
      </c>
      <c r="C490">
        <v>5</v>
      </c>
      <c r="D490" t="s">
        <v>283</v>
      </c>
      <c r="E490">
        <v>1.5</v>
      </c>
      <c r="F490">
        <v>2</v>
      </c>
      <c r="G490" t="s">
        <v>1359</v>
      </c>
      <c r="H490" t="s">
        <v>1267</v>
      </c>
      <c r="I490" t="s">
        <v>1259</v>
      </c>
      <c r="J490">
        <f>WEEKNUM(SourceData[[#This Row],[POSChitDate]])</f>
        <v>2</v>
      </c>
    </row>
    <row r="491" spans="1:10" x14ac:dyDescent="0.25">
      <c r="A491" s="1">
        <v>41284</v>
      </c>
      <c r="B491">
        <v>12</v>
      </c>
      <c r="C491">
        <v>33</v>
      </c>
      <c r="D491" t="s">
        <v>284</v>
      </c>
      <c r="E491">
        <v>1</v>
      </c>
      <c r="F491">
        <v>10.95</v>
      </c>
      <c r="G491" t="s">
        <v>1324</v>
      </c>
      <c r="H491" t="s">
        <v>1267</v>
      </c>
      <c r="I491" t="s">
        <v>1259</v>
      </c>
      <c r="J491">
        <f>WEEKNUM(SourceData[[#This Row],[POSChitDate]])</f>
        <v>2</v>
      </c>
    </row>
    <row r="492" spans="1:10" x14ac:dyDescent="0.25">
      <c r="A492" s="1">
        <v>41284</v>
      </c>
      <c r="B492">
        <v>11</v>
      </c>
      <c r="C492">
        <v>42</v>
      </c>
      <c r="D492" t="s">
        <v>285</v>
      </c>
      <c r="E492">
        <v>2</v>
      </c>
      <c r="F492">
        <v>10.95</v>
      </c>
      <c r="G492" t="s">
        <v>1270</v>
      </c>
      <c r="H492" t="s">
        <v>1258</v>
      </c>
      <c r="I492" t="s">
        <v>1259</v>
      </c>
      <c r="J492">
        <f>WEEKNUM(SourceData[[#This Row],[POSChitDate]])</f>
        <v>2</v>
      </c>
    </row>
    <row r="493" spans="1:10" x14ac:dyDescent="0.25">
      <c r="A493" s="1">
        <v>41284</v>
      </c>
      <c r="B493">
        <v>21</v>
      </c>
      <c r="C493">
        <v>24</v>
      </c>
      <c r="D493" t="s">
        <v>286</v>
      </c>
      <c r="E493">
        <v>2</v>
      </c>
      <c r="F493">
        <v>7.95</v>
      </c>
      <c r="G493" t="s">
        <v>1268</v>
      </c>
      <c r="H493" t="s">
        <v>1258</v>
      </c>
      <c r="I493" t="s">
        <v>1259</v>
      </c>
      <c r="J493">
        <f>WEEKNUM(SourceData[[#This Row],[POSChitDate]])</f>
        <v>2</v>
      </c>
    </row>
    <row r="494" spans="1:10" x14ac:dyDescent="0.25">
      <c r="A494" s="1">
        <v>41284</v>
      </c>
      <c r="B494">
        <v>12</v>
      </c>
      <c r="C494">
        <v>55</v>
      </c>
      <c r="D494" t="s">
        <v>287</v>
      </c>
      <c r="E494">
        <v>1</v>
      </c>
      <c r="F494">
        <v>5.95</v>
      </c>
      <c r="G494" t="s">
        <v>1352</v>
      </c>
      <c r="H494" t="s">
        <v>1273</v>
      </c>
      <c r="I494" t="s">
        <v>1259</v>
      </c>
      <c r="J494">
        <f>WEEKNUM(SourceData[[#This Row],[POSChitDate]])</f>
        <v>2</v>
      </c>
    </row>
    <row r="495" spans="1:10" x14ac:dyDescent="0.25">
      <c r="A495" s="1">
        <v>41284</v>
      </c>
      <c r="B495">
        <v>14</v>
      </c>
      <c r="C495">
        <v>13</v>
      </c>
      <c r="D495" t="s">
        <v>287</v>
      </c>
      <c r="E495">
        <v>2</v>
      </c>
      <c r="F495">
        <v>9.9499999999999993</v>
      </c>
      <c r="G495" t="s">
        <v>1271</v>
      </c>
      <c r="H495" t="s">
        <v>1258</v>
      </c>
      <c r="I495" t="s">
        <v>1259</v>
      </c>
      <c r="J495">
        <f>WEEKNUM(SourceData[[#This Row],[POSChitDate]])</f>
        <v>2</v>
      </c>
    </row>
    <row r="496" spans="1:10" x14ac:dyDescent="0.25">
      <c r="A496" s="1">
        <v>41284</v>
      </c>
      <c r="B496">
        <v>15</v>
      </c>
      <c r="C496">
        <v>34</v>
      </c>
      <c r="D496" t="s">
        <v>287</v>
      </c>
      <c r="E496">
        <v>2</v>
      </c>
      <c r="F496">
        <v>1.65</v>
      </c>
      <c r="G496" t="s">
        <v>1262</v>
      </c>
      <c r="H496" t="s">
        <v>1263</v>
      </c>
      <c r="I496" t="s">
        <v>1259</v>
      </c>
      <c r="J496">
        <f>WEEKNUM(SourceData[[#This Row],[POSChitDate]])</f>
        <v>2</v>
      </c>
    </row>
    <row r="497" spans="1:10" x14ac:dyDescent="0.25">
      <c r="A497" s="1">
        <v>41284</v>
      </c>
      <c r="B497">
        <v>21</v>
      </c>
      <c r="C497">
        <v>36</v>
      </c>
      <c r="D497" t="s">
        <v>288</v>
      </c>
      <c r="E497">
        <v>1</v>
      </c>
      <c r="F497">
        <v>9.9499999999999993</v>
      </c>
      <c r="G497" t="s">
        <v>1274</v>
      </c>
      <c r="H497" t="s">
        <v>1265</v>
      </c>
      <c r="I497" t="s">
        <v>1259</v>
      </c>
      <c r="J497">
        <f>WEEKNUM(SourceData[[#This Row],[POSChitDate]])</f>
        <v>2</v>
      </c>
    </row>
    <row r="498" spans="1:10" x14ac:dyDescent="0.25">
      <c r="A498" s="1">
        <v>41284</v>
      </c>
      <c r="B498">
        <v>11</v>
      </c>
      <c r="C498">
        <v>38</v>
      </c>
      <c r="D498" t="s">
        <v>288</v>
      </c>
      <c r="E498">
        <v>2</v>
      </c>
      <c r="F498">
        <v>1.65</v>
      </c>
      <c r="G498" t="s">
        <v>1262</v>
      </c>
      <c r="H498" t="s">
        <v>1263</v>
      </c>
      <c r="I498" t="s">
        <v>1259</v>
      </c>
      <c r="J498">
        <f>WEEKNUM(SourceData[[#This Row],[POSChitDate]])</f>
        <v>2</v>
      </c>
    </row>
    <row r="499" spans="1:10" x14ac:dyDescent="0.25">
      <c r="A499" s="1">
        <v>41284</v>
      </c>
      <c r="B499">
        <v>18</v>
      </c>
      <c r="C499">
        <v>15</v>
      </c>
      <c r="D499" t="s">
        <v>289</v>
      </c>
      <c r="E499">
        <v>2</v>
      </c>
      <c r="F499">
        <v>9.85</v>
      </c>
      <c r="G499" t="s">
        <v>1270</v>
      </c>
      <c r="H499" t="s">
        <v>1258</v>
      </c>
      <c r="I499" t="s">
        <v>1259</v>
      </c>
      <c r="J499">
        <f>WEEKNUM(SourceData[[#This Row],[POSChitDate]])</f>
        <v>2</v>
      </c>
    </row>
    <row r="500" spans="1:10" x14ac:dyDescent="0.25">
      <c r="A500" s="1">
        <v>41284</v>
      </c>
      <c r="B500">
        <v>16</v>
      </c>
      <c r="C500">
        <v>37</v>
      </c>
      <c r="D500" t="s">
        <v>289</v>
      </c>
      <c r="E500">
        <v>2</v>
      </c>
      <c r="F500">
        <v>8.9499999999999993</v>
      </c>
      <c r="G500" t="s">
        <v>1371</v>
      </c>
      <c r="H500" t="s">
        <v>1267</v>
      </c>
      <c r="I500" t="s">
        <v>1259</v>
      </c>
      <c r="J500">
        <f>WEEKNUM(SourceData[[#This Row],[POSChitDate]])</f>
        <v>2</v>
      </c>
    </row>
    <row r="501" spans="1:10" x14ac:dyDescent="0.25">
      <c r="A501" s="1">
        <v>41284</v>
      </c>
      <c r="B501">
        <v>14</v>
      </c>
      <c r="C501">
        <v>42</v>
      </c>
      <c r="D501" t="s">
        <v>289</v>
      </c>
      <c r="E501">
        <v>3</v>
      </c>
      <c r="F501">
        <v>3</v>
      </c>
      <c r="G501" t="s">
        <v>1262</v>
      </c>
      <c r="H501" t="s">
        <v>1263</v>
      </c>
      <c r="I501" t="s">
        <v>1259</v>
      </c>
      <c r="J501">
        <f>WEEKNUM(SourceData[[#This Row],[POSChitDate]])</f>
        <v>2</v>
      </c>
    </row>
    <row r="502" spans="1:10" x14ac:dyDescent="0.25">
      <c r="A502" s="1">
        <v>41284</v>
      </c>
      <c r="B502">
        <v>8</v>
      </c>
      <c r="C502">
        <v>38</v>
      </c>
      <c r="D502" t="s">
        <v>290</v>
      </c>
      <c r="E502">
        <v>1</v>
      </c>
      <c r="F502">
        <v>0</v>
      </c>
      <c r="G502" t="s">
        <v>1278</v>
      </c>
      <c r="H502" t="s">
        <v>1279</v>
      </c>
      <c r="I502" t="s">
        <v>1259</v>
      </c>
      <c r="J502">
        <f>WEEKNUM(SourceData[[#This Row],[POSChitDate]])</f>
        <v>2</v>
      </c>
    </row>
    <row r="503" spans="1:10" x14ac:dyDescent="0.25">
      <c r="A503" s="1">
        <v>41284</v>
      </c>
      <c r="B503">
        <v>14</v>
      </c>
      <c r="C503">
        <v>29</v>
      </c>
      <c r="D503" t="s">
        <v>290</v>
      </c>
      <c r="E503">
        <v>2</v>
      </c>
      <c r="F503">
        <v>10.95</v>
      </c>
      <c r="G503" t="s">
        <v>1309</v>
      </c>
      <c r="H503" t="s">
        <v>1267</v>
      </c>
      <c r="I503" t="s">
        <v>1259</v>
      </c>
      <c r="J503">
        <f>WEEKNUM(SourceData[[#This Row],[POSChitDate]])</f>
        <v>2</v>
      </c>
    </row>
    <row r="504" spans="1:10" x14ac:dyDescent="0.25">
      <c r="A504" s="1">
        <v>41284</v>
      </c>
      <c r="B504">
        <v>18</v>
      </c>
      <c r="C504">
        <v>12</v>
      </c>
      <c r="D504" t="s">
        <v>291</v>
      </c>
      <c r="E504">
        <v>2</v>
      </c>
      <c r="F504">
        <v>10.95</v>
      </c>
      <c r="G504" t="s">
        <v>1309</v>
      </c>
      <c r="H504" t="s">
        <v>1267</v>
      </c>
      <c r="I504" t="s">
        <v>1259</v>
      </c>
      <c r="J504">
        <f>WEEKNUM(SourceData[[#This Row],[POSChitDate]])</f>
        <v>2</v>
      </c>
    </row>
    <row r="505" spans="1:10" x14ac:dyDescent="0.25">
      <c r="A505" s="1">
        <v>41284</v>
      </c>
      <c r="B505">
        <v>12</v>
      </c>
      <c r="C505">
        <v>15</v>
      </c>
      <c r="D505" t="s">
        <v>292</v>
      </c>
      <c r="E505">
        <v>2</v>
      </c>
      <c r="F505">
        <v>7.95</v>
      </c>
      <c r="G505" t="s">
        <v>1268</v>
      </c>
      <c r="H505" t="s">
        <v>1258</v>
      </c>
      <c r="I505" t="s">
        <v>1259</v>
      </c>
      <c r="J505">
        <f>WEEKNUM(SourceData[[#This Row],[POSChitDate]])</f>
        <v>2</v>
      </c>
    </row>
    <row r="506" spans="1:10" x14ac:dyDescent="0.25">
      <c r="A506" s="1">
        <v>41284</v>
      </c>
      <c r="B506">
        <v>15</v>
      </c>
      <c r="C506">
        <v>49</v>
      </c>
      <c r="D506" t="s">
        <v>292</v>
      </c>
      <c r="E506">
        <v>3</v>
      </c>
      <c r="F506">
        <v>11.95</v>
      </c>
      <c r="G506" t="s">
        <v>1299</v>
      </c>
      <c r="H506" t="s">
        <v>1258</v>
      </c>
      <c r="I506" t="s">
        <v>1259</v>
      </c>
      <c r="J506">
        <f>WEEKNUM(SourceData[[#This Row],[POSChitDate]])</f>
        <v>2</v>
      </c>
    </row>
    <row r="507" spans="1:10" x14ac:dyDescent="0.25">
      <c r="A507" s="1">
        <v>41284</v>
      </c>
      <c r="B507">
        <v>16</v>
      </c>
      <c r="C507">
        <v>27</v>
      </c>
      <c r="D507" t="s">
        <v>292</v>
      </c>
      <c r="E507">
        <v>1</v>
      </c>
      <c r="F507">
        <v>1.65</v>
      </c>
      <c r="G507" t="s">
        <v>1298</v>
      </c>
      <c r="H507" t="s">
        <v>1263</v>
      </c>
      <c r="I507" t="s">
        <v>1259</v>
      </c>
      <c r="J507">
        <f>WEEKNUM(SourceData[[#This Row],[POSChitDate]])</f>
        <v>2</v>
      </c>
    </row>
    <row r="508" spans="1:10" x14ac:dyDescent="0.25">
      <c r="A508" s="1">
        <v>41284</v>
      </c>
      <c r="B508">
        <v>9</v>
      </c>
      <c r="C508">
        <v>33</v>
      </c>
      <c r="D508" t="s">
        <v>292</v>
      </c>
      <c r="E508">
        <v>2</v>
      </c>
      <c r="F508">
        <v>3.35</v>
      </c>
      <c r="G508" t="s">
        <v>1262</v>
      </c>
      <c r="H508" t="s">
        <v>1263</v>
      </c>
      <c r="I508" t="s">
        <v>1259</v>
      </c>
      <c r="J508">
        <f>WEEKNUM(SourceData[[#This Row],[POSChitDate]])</f>
        <v>2</v>
      </c>
    </row>
    <row r="509" spans="1:10" x14ac:dyDescent="0.25">
      <c r="A509" s="1">
        <v>41284</v>
      </c>
      <c r="B509">
        <v>12</v>
      </c>
      <c r="C509">
        <v>2</v>
      </c>
      <c r="D509" t="s">
        <v>293</v>
      </c>
      <c r="E509">
        <v>1</v>
      </c>
      <c r="F509">
        <v>10.95</v>
      </c>
      <c r="G509" t="s">
        <v>1319</v>
      </c>
      <c r="H509" t="s">
        <v>1267</v>
      </c>
      <c r="I509" t="s">
        <v>1259</v>
      </c>
      <c r="J509">
        <f>WEEKNUM(SourceData[[#This Row],[POSChitDate]])</f>
        <v>2</v>
      </c>
    </row>
    <row r="510" spans="1:10" x14ac:dyDescent="0.25">
      <c r="A510" s="1">
        <v>41284</v>
      </c>
      <c r="B510">
        <v>17</v>
      </c>
      <c r="C510">
        <v>4</v>
      </c>
      <c r="D510" t="s">
        <v>294</v>
      </c>
      <c r="E510">
        <v>2</v>
      </c>
      <c r="F510">
        <v>10.95</v>
      </c>
      <c r="G510" t="s">
        <v>1319</v>
      </c>
      <c r="H510" t="s">
        <v>1267</v>
      </c>
      <c r="I510" t="s">
        <v>1259</v>
      </c>
      <c r="J510">
        <f>WEEKNUM(SourceData[[#This Row],[POSChitDate]])</f>
        <v>2</v>
      </c>
    </row>
    <row r="511" spans="1:10" x14ac:dyDescent="0.25">
      <c r="A511" s="1">
        <v>41284</v>
      </c>
      <c r="B511">
        <v>11</v>
      </c>
      <c r="C511">
        <v>0</v>
      </c>
      <c r="D511" t="s">
        <v>295</v>
      </c>
      <c r="E511">
        <v>1</v>
      </c>
      <c r="F511">
        <v>7.95</v>
      </c>
      <c r="G511" t="s">
        <v>1268</v>
      </c>
      <c r="H511" t="s">
        <v>1258</v>
      </c>
      <c r="I511" t="s">
        <v>1259</v>
      </c>
      <c r="J511">
        <f>WEEKNUM(SourceData[[#This Row],[POSChitDate]])</f>
        <v>2</v>
      </c>
    </row>
    <row r="512" spans="1:10" x14ac:dyDescent="0.25">
      <c r="A512" s="1">
        <v>41284</v>
      </c>
      <c r="B512">
        <v>19</v>
      </c>
      <c r="C512">
        <v>10</v>
      </c>
      <c r="D512" t="s">
        <v>295</v>
      </c>
      <c r="E512">
        <v>2</v>
      </c>
      <c r="F512">
        <v>3.95</v>
      </c>
      <c r="G512" t="s">
        <v>1339</v>
      </c>
      <c r="H512" t="s">
        <v>1340</v>
      </c>
      <c r="I512" t="s">
        <v>1259</v>
      </c>
      <c r="J512">
        <f>WEEKNUM(SourceData[[#This Row],[POSChitDate]])</f>
        <v>2</v>
      </c>
    </row>
    <row r="513" spans="1:10" x14ac:dyDescent="0.25">
      <c r="A513" s="1">
        <v>41284</v>
      </c>
      <c r="B513">
        <v>22</v>
      </c>
      <c r="C513">
        <v>20</v>
      </c>
      <c r="D513" t="s">
        <v>295</v>
      </c>
      <c r="E513">
        <v>2</v>
      </c>
      <c r="F513">
        <v>2.25</v>
      </c>
      <c r="G513" t="s">
        <v>1354</v>
      </c>
      <c r="H513" t="s">
        <v>1263</v>
      </c>
      <c r="I513" t="s">
        <v>1259</v>
      </c>
      <c r="J513">
        <f>WEEKNUM(SourceData[[#This Row],[POSChitDate]])</f>
        <v>2</v>
      </c>
    </row>
    <row r="514" spans="1:10" x14ac:dyDescent="0.25">
      <c r="A514" s="1">
        <v>41284</v>
      </c>
      <c r="B514">
        <v>12</v>
      </c>
      <c r="C514">
        <v>22</v>
      </c>
      <c r="D514" t="s">
        <v>296</v>
      </c>
      <c r="E514">
        <v>1</v>
      </c>
      <c r="F514">
        <v>1.75</v>
      </c>
      <c r="G514" t="s">
        <v>1383</v>
      </c>
      <c r="H514" t="s">
        <v>1273</v>
      </c>
      <c r="I514" t="s">
        <v>1259</v>
      </c>
      <c r="J514">
        <f>WEEKNUM(SourceData[[#This Row],[POSChitDate]])</f>
        <v>2</v>
      </c>
    </row>
    <row r="515" spans="1:10" x14ac:dyDescent="0.25">
      <c r="A515" s="1">
        <v>41284</v>
      </c>
      <c r="B515">
        <v>12</v>
      </c>
      <c r="C515">
        <v>52</v>
      </c>
      <c r="D515" t="s">
        <v>296</v>
      </c>
      <c r="E515">
        <v>1</v>
      </c>
      <c r="F515">
        <v>3.55</v>
      </c>
      <c r="G515" t="s">
        <v>1310</v>
      </c>
      <c r="H515" t="s">
        <v>1273</v>
      </c>
      <c r="I515" t="s">
        <v>1259</v>
      </c>
      <c r="J515">
        <f>WEEKNUM(SourceData[[#This Row],[POSChitDate]])</f>
        <v>2</v>
      </c>
    </row>
    <row r="516" spans="1:10" x14ac:dyDescent="0.25">
      <c r="A516" s="1">
        <v>41284</v>
      </c>
      <c r="B516">
        <v>17</v>
      </c>
      <c r="C516">
        <v>55</v>
      </c>
      <c r="D516" t="s">
        <v>296</v>
      </c>
      <c r="E516">
        <v>2</v>
      </c>
      <c r="F516">
        <v>1.45</v>
      </c>
      <c r="G516" t="s">
        <v>1298</v>
      </c>
      <c r="H516" t="s">
        <v>1263</v>
      </c>
      <c r="I516" t="s">
        <v>1259</v>
      </c>
      <c r="J516">
        <f>WEEKNUM(SourceData[[#This Row],[POSChitDate]])</f>
        <v>2</v>
      </c>
    </row>
    <row r="517" spans="1:10" x14ac:dyDescent="0.25">
      <c r="A517" s="1">
        <v>41284</v>
      </c>
      <c r="B517">
        <v>21</v>
      </c>
      <c r="C517">
        <v>15</v>
      </c>
      <c r="D517" t="s">
        <v>297</v>
      </c>
      <c r="E517">
        <v>1</v>
      </c>
      <c r="F517">
        <v>8.9499999999999993</v>
      </c>
      <c r="G517" t="s">
        <v>1274</v>
      </c>
      <c r="H517" t="s">
        <v>1265</v>
      </c>
      <c r="I517" t="s">
        <v>1259</v>
      </c>
      <c r="J517">
        <f>WEEKNUM(SourceData[[#This Row],[POSChitDate]])</f>
        <v>2</v>
      </c>
    </row>
    <row r="518" spans="1:10" x14ac:dyDescent="0.25">
      <c r="A518" s="1">
        <v>41284</v>
      </c>
      <c r="B518">
        <v>15</v>
      </c>
      <c r="C518">
        <v>0</v>
      </c>
      <c r="D518" t="s">
        <v>297</v>
      </c>
      <c r="E518">
        <v>2</v>
      </c>
      <c r="F518">
        <v>1.5</v>
      </c>
      <c r="G518" t="s">
        <v>1262</v>
      </c>
      <c r="H518" t="s">
        <v>1263</v>
      </c>
      <c r="I518" t="s">
        <v>1259</v>
      </c>
      <c r="J518">
        <f>WEEKNUM(SourceData[[#This Row],[POSChitDate]])</f>
        <v>2</v>
      </c>
    </row>
    <row r="519" spans="1:10" x14ac:dyDescent="0.25">
      <c r="A519" s="1">
        <v>41284</v>
      </c>
      <c r="B519">
        <v>16</v>
      </c>
      <c r="C519">
        <v>40</v>
      </c>
      <c r="D519" t="s">
        <v>298</v>
      </c>
      <c r="E519">
        <v>2</v>
      </c>
      <c r="F519">
        <v>8.9499999999999993</v>
      </c>
      <c r="G519" t="s">
        <v>1274</v>
      </c>
      <c r="H519" t="s">
        <v>1265</v>
      </c>
      <c r="I519" t="s">
        <v>1259</v>
      </c>
      <c r="J519">
        <f>WEEKNUM(SourceData[[#This Row],[POSChitDate]])</f>
        <v>2</v>
      </c>
    </row>
    <row r="520" spans="1:10" x14ac:dyDescent="0.25">
      <c r="A520" s="1">
        <v>41284</v>
      </c>
      <c r="B520">
        <v>18</v>
      </c>
      <c r="C520">
        <v>12</v>
      </c>
      <c r="D520" t="s">
        <v>298</v>
      </c>
      <c r="E520">
        <v>1</v>
      </c>
      <c r="F520">
        <v>4.5</v>
      </c>
      <c r="G520" t="s">
        <v>1307</v>
      </c>
      <c r="H520" t="s">
        <v>1288</v>
      </c>
      <c r="I520" t="s">
        <v>1289</v>
      </c>
      <c r="J520">
        <f>WEEKNUM(SourceData[[#This Row],[POSChitDate]])</f>
        <v>2</v>
      </c>
    </row>
    <row r="521" spans="1:10" x14ac:dyDescent="0.25">
      <c r="A521" s="1">
        <v>41284</v>
      </c>
      <c r="B521">
        <v>20</v>
      </c>
      <c r="C521">
        <v>34</v>
      </c>
      <c r="D521" t="s">
        <v>299</v>
      </c>
      <c r="E521">
        <v>2</v>
      </c>
      <c r="F521">
        <v>7.15</v>
      </c>
      <c r="G521" t="s">
        <v>1268</v>
      </c>
      <c r="H521" t="s">
        <v>1258</v>
      </c>
      <c r="I521" t="s">
        <v>1259</v>
      </c>
      <c r="J521">
        <f>WEEKNUM(SourceData[[#This Row],[POSChitDate]])</f>
        <v>2</v>
      </c>
    </row>
    <row r="522" spans="1:10" x14ac:dyDescent="0.25">
      <c r="A522" s="1">
        <v>41284</v>
      </c>
      <c r="B522">
        <v>19</v>
      </c>
      <c r="C522">
        <v>2</v>
      </c>
      <c r="D522" t="s">
        <v>299</v>
      </c>
      <c r="E522">
        <v>1</v>
      </c>
      <c r="F522">
        <v>1.5</v>
      </c>
      <c r="G522" t="s">
        <v>1262</v>
      </c>
      <c r="H522" t="s">
        <v>1263</v>
      </c>
      <c r="I522" t="s">
        <v>1259</v>
      </c>
      <c r="J522">
        <f>WEEKNUM(SourceData[[#This Row],[POSChitDate]])</f>
        <v>2</v>
      </c>
    </row>
    <row r="523" spans="1:10" x14ac:dyDescent="0.25">
      <c r="A523" s="1">
        <v>41284</v>
      </c>
      <c r="B523">
        <v>21</v>
      </c>
      <c r="C523">
        <v>48</v>
      </c>
      <c r="D523" t="s">
        <v>300</v>
      </c>
      <c r="E523">
        <v>1</v>
      </c>
      <c r="F523">
        <v>3.95</v>
      </c>
      <c r="G523" t="s">
        <v>1310</v>
      </c>
      <c r="H523" t="s">
        <v>1273</v>
      </c>
      <c r="I523" t="s">
        <v>1259</v>
      </c>
      <c r="J523">
        <f>WEEKNUM(SourceData[[#This Row],[POSChitDate]])</f>
        <v>2</v>
      </c>
    </row>
    <row r="524" spans="1:10" x14ac:dyDescent="0.25">
      <c r="A524" s="1">
        <v>41284</v>
      </c>
      <c r="B524">
        <v>13</v>
      </c>
      <c r="C524">
        <v>18</v>
      </c>
      <c r="D524" t="s">
        <v>301</v>
      </c>
      <c r="E524">
        <v>1</v>
      </c>
      <c r="F524">
        <v>4.5</v>
      </c>
      <c r="G524" t="s">
        <v>1307</v>
      </c>
      <c r="H524" t="s">
        <v>1288</v>
      </c>
      <c r="I524" t="s">
        <v>1289</v>
      </c>
      <c r="J524">
        <f>WEEKNUM(SourceData[[#This Row],[POSChitDate]])</f>
        <v>2</v>
      </c>
    </row>
    <row r="525" spans="1:10" x14ac:dyDescent="0.25">
      <c r="A525" s="1">
        <v>41284</v>
      </c>
      <c r="B525">
        <v>11</v>
      </c>
      <c r="C525">
        <v>24</v>
      </c>
      <c r="D525" t="s">
        <v>302</v>
      </c>
      <c r="E525">
        <v>2</v>
      </c>
      <c r="F525">
        <v>5.95</v>
      </c>
      <c r="G525" t="s">
        <v>1299</v>
      </c>
      <c r="H525" t="s">
        <v>1258</v>
      </c>
      <c r="I525" t="s">
        <v>1259</v>
      </c>
      <c r="J525">
        <f>WEEKNUM(SourceData[[#This Row],[POSChitDate]])</f>
        <v>2</v>
      </c>
    </row>
    <row r="526" spans="1:10" x14ac:dyDescent="0.25">
      <c r="A526" s="1">
        <v>41284</v>
      </c>
      <c r="B526">
        <v>18</v>
      </c>
      <c r="C526">
        <v>39</v>
      </c>
      <c r="D526" t="s">
        <v>303</v>
      </c>
      <c r="E526">
        <v>1</v>
      </c>
      <c r="F526">
        <v>6</v>
      </c>
      <c r="G526" t="s">
        <v>1384</v>
      </c>
      <c r="H526" t="s">
        <v>1288</v>
      </c>
      <c r="I526" t="s">
        <v>1289</v>
      </c>
      <c r="J526">
        <f>WEEKNUM(SourceData[[#This Row],[POSChitDate]])</f>
        <v>2</v>
      </c>
    </row>
    <row r="527" spans="1:10" x14ac:dyDescent="0.25">
      <c r="A527" s="1">
        <v>41284</v>
      </c>
      <c r="B527">
        <v>20</v>
      </c>
      <c r="C527">
        <v>53</v>
      </c>
      <c r="D527" t="s">
        <v>303</v>
      </c>
      <c r="E527">
        <v>1</v>
      </c>
      <c r="F527">
        <v>1.5</v>
      </c>
      <c r="G527" t="s">
        <v>1262</v>
      </c>
      <c r="H527" t="s">
        <v>1263</v>
      </c>
      <c r="I527" t="s">
        <v>1259</v>
      </c>
      <c r="J527">
        <f>WEEKNUM(SourceData[[#This Row],[POSChitDate]])</f>
        <v>2</v>
      </c>
    </row>
    <row r="528" spans="1:10" x14ac:dyDescent="0.25">
      <c r="A528" s="1">
        <v>41284</v>
      </c>
      <c r="B528">
        <v>20</v>
      </c>
      <c r="C528">
        <v>20</v>
      </c>
      <c r="D528" t="s">
        <v>304</v>
      </c>
      <c r="E528">
        <v>1</v>
      </c>
      <c r="F528">
        <v>4.95</v>
      </c>
      <c r="G528" t="s">
        <v>1385</v>
      </c>
      <c r="H528" t="s">
        <v>1292</v>
      </c>
      <c r="I528" t="s">
        <v>1289</v>
      </c>
      <c r="J528">
        <f>WEEKNUM(SourceData[[#This Row],[POSChitDate]])</f>
        <v>2</v>
      </c>
    </row>
    <row r="529" spans="1:10" x14ac:dyDescent="0.25">
      <c r="A529" s="1">
        <v>41284</v>
      </c>
      <c r="B529">
        <v>12</v>
      </c>
      <c r="C529">
        <v>36</v>
      </c>
      <c r="D529" t="s">
        <v>305</v>
      </c>
      <c r="E529">
        <v>2</v>
      </c>
      <c r="F529">
        <v>2.5</v>
      </c>
      <c r="G529" t="s">
        <v>1300</v>
      </c>
      <c r="H529" t="s">
        <v>1288</v>
      </c>
      <c r="I529" t="s">
        <v>1289</v>
      </c>
      <c r="J529">
        <f>WEEKNUM(SourceData[[#This Row],[POSChitDate]])</f>
        <v>2</v>
      </c>
    </row>
    <row r="530" spans="1:10" x14ac:dyDescent="0.25">
      <c r="A530" s="1">
        <v>41284</v>
      </c>
      <c r="B530">
        <v>14</v>
      </c>
      <c r="C530">
        <v>13</v>
      </c>
      <c r="D530" t="s">
        <v>306</v>
      </c>
      <c r="E530">
        <v>2</v>
      </c>
      <c r="F530">
        <v>4.05</v>
      </c>
      <c r="G530" t="s">
        <v>1257</v>
      </c>
      <c r="H530" t="s">
        <v>1258</v>
      </c>
      <c r="I530" t="s">
        <v>1259</v>
      </c>
      <c r="J530">
        <f>WEEKNUM(SourceData[[#This Row],[POSChitDate]])</f>
        <v>2</v>
      </c>
    </row>
    <row r="531" spans="1:10" x14ac:dyDescent="0.25">
      <c r="A531" s="1">
        <v>41284</v>
      </c>
      <c r="B531">
        <v>15</v>
      </c>
      <c r="C531">
        <v>36</v>
      </c>
      <c r="D531" t="s">
        <v>306</v>
      </c>
      <c r="E531">
        <v>2</v>
      </c>
      <c r="F531">
        <v>3.6</v>
      </c>
      <c r="G531" t="s">
        <v>1386</v>
      </c>
      <c r="H531" t="s">
        <v>1320</v>
      </c>
      <c r="I531" t="s">
        <v>1289</v>
      </c>
      <c r="J531">
        <f>WEEKNUM(SourceData[[#This Row],[POSChitDate]])</f>
        <v>2</v>
      </c>
    </row>
    <row r="532" spans="1:10" x14ac:dyDescent="0.25">
      <c r="A532" s="1">
        <v>41284</v>
      </c>
      <c r="B532">
        <v>12</v>
      </c>
      <c r="C532">
        <v>34</v>
      </c>
      <c r="D532" t="s">
        <v>307</v>
      </c>
      <c r="E532">
        <v>2</v>
      </c>
      <c r="F532">
        <v>7.15</v>
      </c>
      <c r="G532" t="s">
        <v>1268</v>
      </c>
      <c r="H532" t="s">
        <v>1258</v>
      </c>
      <c r="I532" t="s">
        <v>1259</v>
      </c>
      <c r="J532">
        <f>WEEKNUM(SourceData[[#This Row],[POSChitDate]])</f>
        <v>2</v>
      </c>
    </row>
    <row r="533" spans="1:10" x14ac:dyDescent="0.25">
      <c r="A533" s="1">
        <v>41284</v>
      </c>
      <c r="B533">
        <v>20</v>
      </c>
      <c r="C533">
        <v>7</v>
      </c>
      <c r="D533" t="s">
        <v>307</v>
      </c>
      <c r="E533">
        <v>1</v>
      </c>
      <c r="F533">
        <v>4.5</v>
      </c>
      <c r="G533" t="s">
        <v>1308</v>
      </c>
      <c r="H533" t="s">
        <v>1288</v>
      </c>
      <c r="I533" t="s">
        <v>1289</v>
      </c>
      <c r="J533">
        <f>WEEKNUM(SourceData[[#This Row],[POSChitDate]])</f>
        <v>2</v>
      </c>
    </row>
    <row r="534" spans="1:10" x14ac:dyDescent="0.25">
      <c r="A534" s="1">
        <v>41284</v>
      </c>
      <c r="B534">
        <v>18</v>
      </c>
      <c r="C534">
        <v>40</v>
      </c>
      <c r="D534" t="s">
        <v>308</v>
      </c>
      <c r="E534">
        <v>2</v>
      </c>
      <c r="F534">
        <v>4.5</v>
      </c>
      <c r="G534" t="s">
        <v>1307</v>
      </c>
      <c r="H534" t="s">
        <v>1288</v>
      </c>
      <c r="I534" t="s">
        <v>1289</v>
      </c>
      <c r="J534">
        <f>WEEKNUM(SourceData[[#This Row],[POSChitDate]])</f>
        <v>2</v>
      </c>
    </row>
    <row r="535" spans="1:10" x14ac:dyDescent="0.25">
      <c r="A535" s="1">
        <v>41284</v>
      </c>
      <c r="B535">
        <v>22</v>
      </c>
      <c r="C535">
        <v>39</v>
      </c>
      <c r="D535" t="s">
        <v>308</v>
      </c>
      <c r="E535">
        <v>2</v>
      </c>
      <c r="F535">
        <v>2.5</v>
      </c>
      <c r="G535" t="s">
        <v>1346</v>
      </c>
      <c r="H535" t="s">
        <v>1288</v>
      </c>
      <c r="I535" t="s">
        <v>1289</v>
      </c>
      <c r="J535">
        <f>WEEKNUM(SourceData[[#This Row],[POSChitDate]])</f>
        <v>2</v>
      </c>
    </row>
    <row r="536" spans="1:10" x14ac:dyDescent="0.25">
      <c r="A536" s="1">
        <v>41284</v>
      </c>
      <c r="B536">
        <v>20</v>
      </c>
      <c r="C536">
        <v>1</v>
      </c>
      <c r="D536" t="s">
        <v>309</v>
      </c>
      <c r="E536">
        <v>2</v>
      </c>
      <c r="F536">
        <v>8.9499999999999993</v>
      </c>
      <c r="G536" t="s">
        <v>1323</v>
      </c>
      <c r="H536" t="s">
        <v>1279</v>
      </c>
      <c r="I536" t="s">
        <v>1259</v>
      </c>
      <c r="J536">
        <f>WEEKNUM(SourceData[[#This Row],[POSChitDate]])</f>
        <v>2</v>
      </c>
    </row>
    <row r="537" spans="1:10" x14ac:dyDescent="0.25">
      <c r="A537" s="1">
        <v>41284</v>
      </c>
      <c r="B537">
        <v>14</v>
      </c>
      <c r="C537">
        <v>57</v>
      </c>
      <c r="D537" t="s">
        <v>310</v>
      </c>
      <c r="E537">
        <v>2</v>
      </c>
      <c r="F537">
        <v>1.5</v>
      </c>
      <c r="G537" t="s">
        <v>1262</v>
      </c>
      <c r="H537" t="s">
        <v>1263</v>
      </c>
      <c r="I537" t="s">
        <v>1259</v>
      </c>
      <c r="J537">
        <f>WEEKNUM(SourceData[[#This Row],[POSChitDate]])</f>
        <v>2</v>
      </c>
    </row>
    <row r="538" spans="1:10" x14ac:dyDescent="0.25">
      <c r="A538" s="1">
        <v>41284</v>
      </c>
      <c r="B538">
        <v>12</v>
      </c>
      <c r="C538">
        <v>7</v>
      </c>
      <c r="D538" t="s">
        <v>311</v>
      </c>
      <c r="E538">
        <v>1</v>
      </c>
      <c r="F538">
        <v>5</v>
      </c>
      <c r="G538" t="s">
        <v>1387</v>
      </c>
      <c r="H538" t="s">
        <v>1303</v>
      </c>
      <c r="I538" t="s">
        <v>1289</v>
      </c>
      <c r="J538">
        <f>WEEKNUM(SourceData[[#This Row],[POSChitDate]])</f>
        <v>2</v>
      </c>
    </row>
    <row r="539" spans="1:10" x14ac:dyDescent="0.25">
      <c r="A539" s="1">
        <v>41284</v>
      </c>
      <c r="B539">
        <v>8</v>
      </c>
      <c r="C539">
        <v>44</v>
      </c>
      <c r="D539" t="s">
        <v>311</v>
      </c>
      <c r="E539">
        <v>2</v>
      </c>
      <c r="F539">
        <v>1.85</v>
      </c>
      <c r="G539" t="s">
        <v>1283</v>
      </c>
      <c r="H539" t="s">
        <v>1263</v>
      </c>
      <c r="I539" t="s">
        <v>1259</v>
      </c>
      <c r="J539">
        <f>WEEKNUM(SourceData[[#This Row],[POSChitDate]])</f>
        <v>2</v>
      </c>
    </row>
    <row r="540" spans="1:10" x14ac:dyDescent="0.25">
      <c r="A540" s="1">
        <v>41284</v>
      </c>
      <c r="B540">
        <v>15</v>
      </c>
      <c r="C540">
        <v>47</v>
      </c>
      <c r="D540" t="s">
        <v>312</v>
      </c>
      <c r="E540">
        <v>3</v>
      </c>
      <c r="F540">
        <v>3.35</v>
      </c>
      <c r="G540" t="s">
        <v>1262</v>
      </c>
      <c r="H540" t="s">
        <v>1263</v>
      </c>
      <c r="I540" t="s">
        <v>1259</v>
      </c>
      <c r="J540">
        <f>WEEKNUM(SourceData[[#This Row],[POSChitDate]])</f>
        <v>2</v>
      </c>
    </row>
    <row r="541" spans="1:10" x14ac:dyDescent="0.25">
      <c r="A541" s="1">
        <v>41284</v>
      </c>
      <c r="B541">
        <v>10</v>
      </c>
      <c r="C541">
        <v>39</v>
      </c>
      <c r="D541" t="s">
        <v>313</v>
      </c>
      <c r="E541">
        <v>2</v>
      </c>
      <c r="F541">
        <v>9.9499999999999993</v>
      </c>
      <c r="G541" t="s">
        <v>1280</v>
      </c>
      <c r="H541" t="s">
        <v>1279</v>
      </c>
      <c r="I541" t="s">
        <v>1259</v>
      </c>
      <c r="J541">
        <f>WEEKNUM(SourceData[[#This Row],[POSChitDate]])</f>
        <v>2</v>
      </c>
    </row>
    <row r="542" spans="1:10" x14ac:dyDescent="0.25">
      <c r="A542" s="1">
        <v>41284</v>
      </c>
      <c r="B542">
        <v>20</v>
      </c>
      <c r="C542">
        <v>6</v>
      </c>
      <c r="D542" t="s">
        <v>313</v>
      </c>
      <c r="E542">
        <v>1</v>
      </c>
      <c r="F542">
        <v>3.85</v>
      </c>
      <c r="G542" t="s">
        <v>1306</v>
      </c>
      <c r="H542" t="s">
        <v>1305</v>
      </c>
      <c r="I542" t="s">
        <v>1289</v>
      </c>
      <c r="J542">
        <f>WEEKNUM(SourceData[[#This Row],[POSChitDate]])</f>
        <v>2</v>
      </c>
    </row>
    <row r="543" spans="1:10" x14ac:dyDescent="0.25">
      <c r="A543" s="1">
        <v>41284</v>
      </c>
      <c r="B543">
        <v>21</v>
      </c>
      <c r="C543">
        <v>33</v>
      </c>
      <c r="D543" t="s">
        <v>313</v>
      </c>
      <c r="E543">
        <v>1</v>
      </c>
      <c r="F543">
        <v>4.95</v>
      </c>
      <c r="G543" t="s">
        <v>1369</v>
      </c>
      <c r="H543" t="s">
        <v>1292</v>
      </c>
      <c r="I543" t="s">
        <v>1289</v>
      </c>
      <c r="J543">
        <f>WEEKNUM(SourceData[[#This Row],[POSChitDate]])</f>
        <v>2</v>
      </c>
    </row>
    <row r="544" spans="1:10" x14ac:dyDescent="0.25">
      <c r="A544" s="1">
        <v>41284</v>
      </c>
      <c r="B544">
        <v>18</v>
      </c>
      <c r="C544">
        <v>46</v>
      </c>
      <c r="D544" t="s">
        <v>313</v>
      </c>
      <c r="E544">
        <v>3</v>
      </c>
      <c r="F544">
        <v>3.35</v>
      </c>
      <c r="G544" t="s">
        <v>1262</v>
      </c>
      <c r="H544" t="s">
        <v>1263</v>
      </c>
      <c r="I544" t="s">
        <v>1259</v>
      </c>
      <c r="J544">
        <f>WEEKNUM(SourceData[[#This Row],[POSChitDate]])</f>
        <v>2</v>
      </c>
    </row>
    <row r="545" spans="1:10" x14ac:dyDescent="0.25">
      <c r="A545" s="1">
        <v>41284</v>
      </c>
      <c r="B545">
        <v>14</v>
      </c>
      <c r="C545">
        <v>54</v>
      </c>
      <c r="D545" t="s">
        <v>314</v>
      </c>
      <c r="E545">
        <v>2</v>
      </c>
      <c r="F545">
        <v>16.95</v>
      </c>
      <c r="G545" t="s">
        <v>1388</v>
      </c>
      <c r="H545" t="s">
        <v>1267</v>
      </c>
      <c r="I545" t="s">
        <v>1259</v>
      </c>
      <c r="J545">
        <f>WEEKNUM(SourceData[[#This Row],[POSChitDate]])</f>
        <v>2</v>
      </c>
    </row>
    <row r="546" spans="1:10" x14ac:dyDescent="0.25">
      <c r="A546" s="1">
        <v>41284</v>
      </c>
      <c r="B546">
        <v>10</v>
      </c>
      <c r="C546">
        <v>41</v>
      </c>
      <c r="D546" t="s">
        <v>314</v>
      </c>
      <c r="E546">
        <v>2</v>
      </c>
      <c r="F546">
        <v>10.95</v>
      </c>
      <c r="G546" t="s">
        <v>1328</v>
      </c>
      <c r="H546" t="s">
        <v>1267</v>
      </c>
      <c r="I546" t="s">
        <v>1259</v>
      </c>
      <c r="J546">
        <f>WEEKNUM(SourceData[[#This Row],[POSChitDate]])</f>
        <v>2</v>
      </c>
    </row>
    <row r="547" spans="1:10" x14ac:dyDescent="0.25">
      <c r="A547" s="1">
        <v>41284</v>
      </c>
      <c r="B547">
        <v>20</v>
      </c>
      <c r="C547">
        <v>3</v>
      </c>
      <c r="D547" t="s">
        <v>314</v>
      </c>
      <c r="E547">
        <v>3</v>
      </c>
      <c r="F547">
        <v>9.9</v>
      </c>
      <c r="G547" t="s">
        <v>1369</v>
      </c>
      <c r="H547" t="s">
        <v>1292</v>
      </c>
      <c r="I547" t="s">
        <v>1289</v>
      </c>
      <c r="J547">
        <f>WEEKNUM(SourceData[[#This Row],[POSChitDate]])</f>
        <v>2</v>
      </c>
    </row>
    <row r="548" spans="1:10" x14ac:dyDescent="0.25">
      <c r="A548" s="1">
        <v>41284</v>
      </c>
      <c r="B548">
        <v>11</v>
      </c>
      <c r="C548">
        <v>42</v>
      </c>
      <c r="D548" t="s">
        <v>314</v>
      </c>
      <c r="E548">
        <v>2</v>
      </c>
      <c r="F548">
        <v>1.4</v>
      </c>
      <c r="G548" t="s">
        <v>1297</v>
      </c>
      <c r="H548" t="s">
        <v>1263</v>
      </c>
      <c r="I548" t="s">
        <v>1259</v>
      </c>
      <c r="J548">
        <f>WEEKNUM(SourceData[[#This Row],[POSChitDate]])</f>
        <v>2</v>
      </c>
    </row>
    <row r="549" spans="1:10" x14ac:dyDescent="0.25">
      <c r="A549" s="1">
        <v>41284</v>
      </c>
      <c r="B549">
        <v>18</v>
      </c>
      <c r="C549">
        <v>13</v>
      </c>
      <c r="D549" t="s">
        <v>315</v>
      </c>
      <c r="E549">
        <v>2</v>
      </c>
      <c r="F549">
        <v>9</v>
      </c>
      <c r="G549" t="s">
        <v>1307</v>
      </c>
      <c r="H549" t="s">
        <v>1288</v>
      </c>
      <c r="I549" t="s">
        <v>1289</v>
      </c>
      <c r="J549">
        <f>WEEKNUM(SourceData[[#This Row],[POSChitDate]])</f>
        <v>2</v>
      </c>
    </row>
    <row r="550" spans="1:10" x14ac:dyDescent="0.25">
      <c r="A550" s="1">
        <v>41284</v>
      </c>
      <c r="B550">
        <v>15</v>
      </c>
      <c r="C550">
        <v>56</v>
      </c>
      <c r="D550" t="s">
        <v>316</v>
      </c>
      <c r="E550">
        <v>2</v>
      </c>
      <c r="F550">
        <v>9</v>
      </c>
      <c r="G550" t="s">
        <v>1307</v>
      </c>
      <c r="H550" t="s">
        <v>1288</v>
      </c>
      <c r="I550" t="s">
        <v>1289</v>
      </c>
      <c r="J550">
        <f>WEEKNUM(SourceData[[#This Row],[POSChitDate]])</f>
        <v>2</v>
      </c>
    </row>
    <row r="551" spans="1:10" x14ac:dyDescent="0.25">
      <c r="A551" s="1">
        <v>41284</v>
      </c>
      <c r="B551">
        <v>18</v>
      </c>
      <c r="C551">
        <v>32</v>
      </c>
      <c r="D551" t="s">
        <v>317</v>
      </c>
      <c r="E551">
        <v>2</v>
      </c>
      <c r="F551">
        <v>0.8</v>
      </c>
      <c r="G551" t="s">
        <v>1381</v>
      </c>
      <c r="H551" t="s">
        <v>1279</v>
      </c>
      <c r="I551" t="s">
        <v>1259</v>
      </c>
      <c r="J551">
        <f>WEEKNUM(SourceData[[#This Row],[POSChitDate]])</f>
        <v>2</v>
      </c>
    </row>
    <row r="552" spans="1:10" x14ac:dyDescent="0.25">
      <c r="A552" s="1">
        <v>41284</v>
      </c>
      <c r="B552">
        <v>12</v>
      </c>
      <c r="C552">
        <v>11</v>
      </c>
      <c r="D552" t="s">
        <v>317</v>
      </c>
      <c r="E552">
        <v>3</v>
      </c>
      <c r="F552">
        <v>9</v>
      </c>
      <c r="G552" t="s">
        <v>1307</v>
      </c>
      <c r="H552" t="s">
        <v>1288</v>
      </c>
      <c r="I552" t="s">
        <v>1289</v>
      </c>
      <c r="J552">
        <f>WEEKNUM(SourceData[[#This Row],[POSChitDate]])</f>
        <v>2</v>
      </c>
    </row>
    <row r="553" spans="1:10" x14ac:dyDescent="0.25">
      <c r="A553" s="1">
        <v>41284</v>
      </c>
      <c r="B553">
        <v>11</v>
      </c>
      <c r="C553">
        <v>34</v>
      </c>
      <c r="D553" t="s">
        <v>317</v>
      </c>
      <c r="E553">
        <v>2</v>
      </c>
      <c r="F553">
        <v>4.95</v>
      </c>
      <c r="G553" t="s">
        <v>1335</v>
      </c>
      <c r="H553" t="s">
        <v>1292</v>
      </c>
      <c r="I553" t="s">
        <v>1289</v>
      </c>
      <c r="J553">
        <f>WEEKNUM(SourceData[[#This Row],[POSChitDate]])</f>
        <v>2</v>
      </c>
    </row>
    <row r="554" spans="1:10" x14ac:dyDescent="0.25">
      <c r="A554" s="1">
        <v>41284</v>
      </c>
      <c r="B554">
        <v>15</v>
      </c>
      <c r="C554">
        <v>38</v>
      </c>
      <c r="D554" t="s">
        <v>318</v>
      </c>
      <c r="E554">
        <v>2</v>
      </c>
      <c r="F554">
        <v>9.9499999999999993</v>
      </c>
      <c r="G554" t="s">
        <v>1280</v>
      </c>
      <c r="H554" t="s">
        <v>1279</v>
      </c>
      <c r="I554" t="s">
        <v>1259</v>
      </c>
      <c r="J554">
        <f>WEEKNUM(SourceData[[#This Row],[POSChitDate]])</f>
        <v>2</v>
      </c>
    </row>
    <row r="555" spans="1:10" x14ac:dyDescent="0.25">
      <c r="A555" s="1">
        <v>41284</v>
      </c>
      <c r="B555">
        <v>9</v>
      </c>
      <c r="C555">
        <v>51</v>
      </c>
      <c r="D555" t="s">
        <v>318</v>
      </c>
      <c r="E555">
        <v>5</v>
      </c>
      <c r="F555">
        <v>0</v>
      </c>
      <c r="G555" t="s">
        <v>1278</v>
      </c>
      <c r="H555" t="s">
        <v>1279</v>
      </c>
      <c r="I555" t="s">
        <v>1259</v>
      </c>
      <c r="J555">
        <f>WEEKNUM(SourceData[[#This Row],[POSChitDate]])</f>
        <v>2</v>
      </c>
    </row>
    <row r="556" spans="1:10" x14ac:dyDescent="0.25">
      <c r="A556" s="1">
        <v>41284</v>
      </c>
      <c r="B556">
        <v>8</v>
      </c>
      <c r="C556">
        <v>39</v>
      </c>
      <c r="D556" t="s">
        <v>318</v>
      </c>
      <c r="E556">
        <v>2</v>
      </c>
      <c r="F556">
        <v>8.9499999999999993</v>
      </c>
      <c r="G556" t="s">
        <v>1316</v>
      </c>
      <c r="H556" t="s">
        <v>1258</v>
      </c>
      <c r="I556" t="s">
        <v>1259</v>
      </c>
      <c r="J556">
        <f>WEEKNUM(SourceData[[#This Row],[POSChitDate]])</f>
        <v>2</v>
      </c>
    </row>
    <row r="557" spans="1:10" x14ac:dyDescent="0.25">
      <c r="A557" s="1">
        <v>41284</v>
      </c>
      <c r="B557">
        <v>9</v>
      </c>
      <c r="C557">
        <v>48</v>
      </c>
      <c r="D557" t="s">
        <v>318</v>
      </c>
      <c r="E557">
        <v>1</v>
      </c>
      <c r="F557">
        <v>7.95</v>
      </c>
      <c r="G557" t="s">
        <v>1268</v>
      </c>
      <c r="H557" t="s">
        <v>1258</v>
      </c>
      <c r="I557" t="s">
        <v>1259</v>
      </c>
      <c r="J557">
        <f>WEEKNUM(SourceData[[#This Row],[POSChitDate]])</f>
        <v>2</v>
      </c>
    </row>
    <row r="558" spans="1:10" x14ac:dyDescent="0.25">
      <c r="A558" s="1">
        <v>41284</v>
      </c>
      <c r="B558">
        <v>22</v>
      </c>
      <c r="C558">
        <v>9</v>
      </c>
      <c r="D558" t="s">
        <v>318</v>
      </c>
      <c r="E558">
        <v>2</v>
      </c>
      <c r="F558">
        <v>16.95</v>
      </c>
      <c r="G558" t="s">
        <v>1388</v>
      </c>
      <c r="H558" t="s">
        <v>1267</v>
      </c>
      <c r="I558" t="s">
        <v>1259</v>
      </c>
      <c r="J558">
        <f>WEEKNUM(SourceData[[#This Row],[POSChitDate]])</f>
        <v>2</v>
      </c>
    </row>
    <row r="559" spans="1:10" x14ac:dyDescent="0.25">
      <c r="A559" s="1">
        <v>41284</v>
      </c>
      <c r="B559">
        <v>8</v>
      </c>
      <c r="C559">
        <v>36</v>
      </c>
      <c r="D559" t="s">
        <v>318</v>
      </c>
      <c r="E559">
        <v>2</v>
      </c>
      <c r="F559">
        <v>12.95</v>
      </c>
      <c r="G559" t="s">
        <v>1389</v>
      </c>
      <c r="H559" t="s">
        <v>1267</v>
      </c>
      <c r="I559" t="s">
        <v>1259</v>
      </c>
      <c r="J559">
        <f>WEEKNUM(SourceData[[#This Row],[POSChitDate]])</f>
        <v>2</v>
      </c>
    </row>
    <row r="560" spans="1:10" x14ac:dyDescent="0.25">
      <c r="A560" s="1">
        <v>41284</v>
      </c>
      <c r="B560">
        <v>17</v>
      </c>
      <c r="C560">
        <v>16</v>
      </c>
      <c r="D560" t="s">
        <v>319</v>
      </c>
      <c r="E560">
        <v>10</v>
      </c>
      <c r="F560">
        <v>18.8</v>
      </c>
      <c r="G560" t="s">
        <v>1283</v>
      </c>
      <c r="H560" t="s">
        <v>1263</v>
      </c>
      <c r="I560" t="s">
        <v>1259</v>
      </c>
      <c r="J560">
        <f>WEEKNUM(SourceData[[#This Row],[POSChitDate]])</f>
        <v>2</v>
      </c>
    </row>
    <row r="561" spans="1:10" x14ac:dyDescent="0.25">
      <c r="A561" s="1">
        <v>41284</v>
      </c>
      <c r="B561">
        <v>13</v>
      </c>
      <c r="C561">
        <v>40</v>
      </c>
      <c r="D561" t="s">
        <v>319</v>
      </c>
      <c r="E561">
        <v>30</v>
      </c>
      <c r="F561">
        <v>50.4</v>
      </c>
      <c r="G561" t="s">
        <v>1262</v>
      </c>
      <c r="H561" t="s">
        <v>1263</v>
      </c>
      <c r="I561" t="s">
        <v>1259</v>
      </c>
      <c r="J561">
        <f>WEEKNUM(SourceData[[#This Row],[POSChitDate]])</f>
        <v>2</v>
      </c>
    </row>
    <row r="562" spans="1:10" x14ac:dyDescent="0.25">
      <c r="A562" s="1">
        <v>41284</v>
      </c>
      <c r="B562">
        <v>13</v>
      </c>
      <c r="C562">
        <v>40</v>
      </c>
      <c r="D562" t="s">
        <v>320</v>
      </c>
      <c r="E562">
        <v>2</v>
      </c>
      <c r="F562">
        <v>1.85</v>
      </c>
      <c r="G562" t="s">
        <v>1283</v>
      </c>
      <c r="H562" t="s">
        <v>1263</v>
      </c>
      <c r="I562" t="s">
        <v>1259</v>
      </c>
      <c r="J562">
        <f>WEEKNUM(SourceData[[#This Row],[POSChitDate]])</f>
        <v>2</v>
      </c>
    </row>
    <row r="563" spans="1:10" x14ac:dyDescent="0.25">
      <c r="A563" s="1">
        <v>41284</v>
      </c>
      <c r="B563">
        <v>17</v>
      </c>
      <c r="C563">
        <v>27</v>
      </c>
      <c r="D563" t="s">
        <v>321</v>
      </c>
      <c r="E563">
        <v>3</v>
      </c>
      <c r="F563">
        <v>3.75</v>
      </c>
      <c r="G563" t="s">
        <v>1283</v>
      </c>
      <c r="H563" t="s">
        <v>1263</v>
      </c>
      <c r="I563" t="s">
        <v>1259</v>
      </c>
      <c r="J563">
        <f>WEEKNUM(SourceData[[#This Row],[POSChitDate]])</f>
        <v>2</v>
      </c>
    </row>
    <row r="564" spans="1:10" x14ac:dyDescent="0.25">
      <c r="A564" s="1">
        <v>41284</v>
      </c>
      <c r="B564">
        <v>22</v>
      </c>
      <c r="C564">
        <v>28</v>
      </c>
      <c r="D564" t="s">
        <v>322</v>
      </c>
      <c r="E564">
        <v>3</v>
      </c>
      <c r="F564">
        <v>5</v>
      </c>
      <c r="G564" t="s">
        <v>1262</v>
      </c>
      <c r="H564" t="s">
        <v>1263</v>
      </c>
      <c r="I564" t="s">
        <v>1259</v>
      </c>
      <c r="J564">
        <f>WEEKNUM(SourceData[[#This Row],[POSChitDate]])</f>
        <v>2</v>
      </c>
    </row>
    <row r="565" spans="1:10" x14ac:dyDescent="0.25">
      <c r="A565" s="1">
        <v>41284</v>
      </c>
      <c r="B565">
        <v>18</v>
      </c>
      <c r="C565">
        <v>18</v>
      </c>
      <c r="D565" t="s">
        <v>323</v>
      </c>
      <c r="E565">
        <v>5</v>
      </c>
      <c r="F565">
        <v>8.4</v>
      </c>
      <c r="G565" t="s">
        <v>1262</v>
      </c>
      <c r="H565" t="s">
        <v>1263</v>
      </c>
      <c r="I565" t="s">
        <v>1259</v>
      </c>
      <c r="J565">
        <f>WEEKNUM(SourceData[[#This Row],[POSChitDate]])</f>
        <v>2</v>
      </c>
    </row>
    <row r="566" spans="1:10" x14ac:dyDescent="0.25">
      <c r="A566" s="1">
        <v>41284</v>
      </c>
      <c r="B566">
        <v>15</v>
      </c>
      <c r="C566">
        <v>42</v>
      </c>
      <c r="D566" t="s">
        <v>324</v>
      </c>
      <c r="E566">
        <v>4</v>
      </c>
      <c r="F566">
        <v>12</v>
      </c>
      <c r="G566" t="s">
        <v>1302</v>
      </c>
      <c r="H566" t="s">
        <v>1303</v>
      </c>
      <c r="I566" t="s">
        <v>1289</v>
      </c>
      <c r="J566">
        <f>WEEKNUM(SourceData[[#This Row],[POSChitDate]])</f>
        <v>2</v>
      </c>
    </row>
    <row r="567" spans="1:10" x14ac:dyDescent="0.25">
      <c r="A567" s="1">
        <v>41284</v>
      </c>
      <c r="B567">
        <v>9</v>
      </c>
      <c r="C567">
        <v>59</v>
      </c>
      <c r="D567" t="s">
        <v>325</v>
      </c>
      <c r="E567">
        <v>1</v>
      </c>
      <c r="F567">
        <v>10.95</v>
      </c>
      <c r="G567" t="s">
        <v>1328</v>
      </c>
      <c r="H567" t="s">
        <v>1267</v>
      </c>
      <c r="I567" t="s">
        <v>1259</v>
      </c>
      <c r="J567">
        <f>WEEKNUM(SourceData[[#This Row],[POSChitDate]])</f>
        <v>2</v>
      </c>
    </row>
    <row r="568" spans="1:10" x14ac:dyDescent="0.25">
      <c r="A568" s="1">
        <v>41284</v>
      </c>
      <c r="B568">
        <v>18</v>
      </c>
      <c r="C568">
        <v>46</v>
      </c>
      <c r="D568" t="s">
        <v>325</v>
      </c>
      <c r="E568">
        <v>15</v>
      </c>
      <c r="F568">
        <v>63</v>
      </c>
      <c r="G568" t="s">
        <v>1308</v>
      </c>
      <c r="H568" t="s">
        <v>1288</v>
      </c>
      <c r="I568" t="s">
        <v>1289</v>
      </c>
      <c r="J568">
        <f>WEEKNUM(SourceData[[#This Row],[POSChitDate]])</f>
        <v>2</v>
      </c>
    </row>
    <row r="569" spans="1:10" x14ac:dyDescent="0.25">
      <c r="A569" s="1">
        <v>41284</v>
      </c>
      <c r="B569">
        <v>18</v>
      </c>
      <c r="C569">
        <v>17</v>
      </c>
      <c r="D569" t="s">
        <v>326</v>
      </c>
      <c r="E569">
        <v>2</v>
      </c>
      <c r="F569">
        <v>5.75</v>
      </c>
      <c r="G569" t="s">
        <v>1333</v>
      </c>
      <c r="H569" t="s">
        <v>1292</v>
      </c>
      <c r="I569" t="s">
        <v>1289</v>
      </c>
      <c r="J569">
        <f>WEEKNUM(SourceData[[#This Row],[POSChitDate]])</f>
        <v>2</v>
      </c>
    </row>
    <row r="570" spans="1:10" x14ac:dyDescent="0.25">
      <c r="A570" s="1">
        <v>41284</v>
      </c>
      <c r="B570">
        <v>20</v>
      </c>
      <c r="C570">
        <v>6</v>
      </c>
      <c r="D570" t="s">
        <v>327</v>
      </c>
      <c r="E570">
        <v>2</v>
      </c>
      <c r="F570">
        <v>12.95</v>
      </c>
      <c r="G570" t="s">
        <v>1389</v>
      </c>
      <c r="H570" t="s">
        <v>1267</v>
      </c>
      <c r="I570" t="s">
        <v>1259</v>
      </c>
      <c r="J570">
        <f>WEEKNUM(SourceData[[#This Row],[POSChitDate]])</f>
        <v>2</v>
      </c>
    </row>
    <row r="571" spans="1:10" x14ac:dyDescent="0.25">
      <c r="A571" s="1">
        <v>41284</v>
      </c>
      <c r="B571">
        <v>13</v>
      </c>
      <c r="C571">
        <v>28</v>
      </c>
      <c r="D571" t="s">
        <v>327</v>
      </c>
      <c r="E571">
        <v>4</v>
      </c>
      <c r="F571">
        <v>18</v>
      </c>
      <c r="G571" t="s">
        <v>1308</v>
      </c>
      <c r="H571" t="s">
        <v>1288</v>
      </c>
      <c r="I571" t="s">
        <v>1289</v>
      </c>
      <c r="J571">
        <f>WEEKNUM(SourceData[[#This Row],[POSChitDate]])</f>
        <v>2</v>
      </c>
    </row>
    <row r="572" spans="1:10" x14ac:dyDescent="0.25">
      <c r="A572" s="1">
        <v>41284</v>
      </c>
      <c r="B572">
        <v>21</v>
      </c>
      <c r="C572">
        <v>35</v>
      </c>
      <c r="D572" t="s">
        <v>327</v>
      </c>
      <c r="E572">
        <v>1</v>
      </c>
      <c r="F572">
        <v>4.95</v>
      </c>
      <c r="G572" t="s">
        <v>1374</v>
      </c>
      <c r="H572" t="s">
        <v>1305</v>
      </c>
      <c r="I572" t="s">
        <v>1289</v>
      </c>
      <c r="J572">
        <f>WEEKNUM(SourceData[[#This Row],[POSChitDate]])</f>
        <v>2</v>
      </c>
    </row>
    <row r="573" spans="1:10" x14ac:dyDescent="0.25">
      <c r="A573" s="1">
        <v>41284</v>
      </c>
      <c r="B573">
        <v>21</v>
      </c>
      <c r="C573">
        <v>12</v>
      </c>
      <c r="D573" t="s">
        <v>328</v>
      </c>
      <c r="E573">
        <v>1</v>
      </c>
      <c r="F573">
        <v>9.9499999999999993</v>
      </c>
      <c r="G573" t="s">
        <v>1301</v>
      </c>
      <c r="H573" t="s">
        <v>1279</v>
      </c>
      <c r="I573" t="s">
        <v>1259</v>
      </c>
      <c r="J573">
        <f>WEEKNUM(SourceData[[#This Row],[POSChitDate]])</f>
        <v>2</v>
      </c>
    </row>
    <row r="574" spans="1:10" x14ac:dyDescent="0.25">
      <c r="A574" s="1">
        <v>41284</v>
      </c>
      <c r="B574">
        <v>17</v>
      </c>
      <c r="C574">
        <v>51</v>
      </c>
      <c r="D574" t="s">
        <v>328</v>
      </c>
      <c r="E574">
        <v>4</v>
      </c>
      <c r="F574">
        <v>20</v>
      </c>
      <c r="G574" t="s">
        <v>1387</v>
      </c>
      <c r="H574" t="s">
        <v>1303</v>
      </c>
      <c r="I574" t="s">
        <v>1289</v>
      </c>
      <c r="J574">
        <f>WEEKNUM(SourceData[[#This Row],[POSChitDate]])</f>
        <v>2</v>
      </c>
    </row>
    <row r="575" spans="1:10" x14ac:dyDescent="0.25">
      <c r="A575" s="1">
        <v>41284</v>
      </c>
      <c r="B575">
        <v>13</v>
      </c>
      <c r="C575">
        <v>49</v>
      </c>
      <c r="D575" t="s">
        <v>328</v>
      </c>
      <c r="E575">
        <v>2</v>
      </c>
      <c r="F575">
        <v>11.85</v>
      </c>
      <c r="G575" t="s">
        <v>1390</v>
      </c>
      <c r="H575" t="s">
        <v>1305</v>
      </c>
      <c r="I575" t="s">
        <v>1289</v>
      </c>
      <c r="J575">
        <f>WEEKNUM(SourceData[[#This Row],[POSChitDate]])</f>
        <v>2</v>
      </c>
    </row>
    <row r="576" spans="1:10" x14ac:dyDescent="0.25">
      <c r="A576" s="1">
        <v>41284</v>
      </c>
      <c r="B576">
        <v>12</v>
      </c>
      <c r="C576">
        <v>32</v>
      </c>
      <c r="D576" t="s">
        <v>328</v>
      </c>
      <c r="E576">
        <v>3</v>
      </c>
      <c r="F576">
        <v>9.9</v>
      </c>
      <c r="G576" t="s">
        <v>1374</v>
      </c>
      <c r="H576" t="s">
        <v>1305</v>
      </c>
      <c r="I576" t="s">
        <v>1289</v>
      </c>
      <c r="J576">
        <f>WEEKNUM(SourceData[[#This Row],[POSChitDate]])</f>
        <v>2</v>
      </c>
    </row>
    <row r="577" spans="1:10" x14ac:dyDescent="0.25">
      <c r="A577" s="1">
        <v>41284</v>
      </c>
      <c r="B577">
        <v>18</v>
      </c>
      <c r="C577">
        <v>12</v>
      </c>
      <c r="D577" t="s">
        <v>329</v>
      </c>
      <c r="E577">
        <v>3</v>
      </c>
      <c r="F577">
        <v>18</v>
      </c>
      <c r="G577" t="s">
        <v>1384</v>
      </c>
      <c r="H577" t="s">
        <v>1288</v>
      </c>
      <c r="I577" t="s">
        <v>1289</v>
      </c>
      <c r="J577">
        <f>WEEKNUM(SourceData[[#This Row],[POSChitDate]])</f>
        <v>2</v>
      </c>
    </row>
    <row r="578" spans="1:10" x14ac:dyDescent="0.25">
      <c r="A578" s="1">
        <v>41284</v>
      </c>
      <c r="B578">
        <v>11</v>
      </c>
      <c r="C578">
        <v>50</v>
      </c>
      <c r="D578" t="s">
        <v>329</v>
      </c>
      <c r="E578">
        <v>1</v>
      </c>
      <c r="F578">
        <v>4.95</v>
      </c>
      <c r="G578" t="s">
        <v>1374</v>
      </c>
      <c r="H578" t="s">
        <v>1305</v>
      </c>
      <c r="I578" t="s">
        <v>1289</v>
      </c>
      <c r="J578">
        <f>WEEKNUM(SourceData[[#This Row],[POSChitDate]])</f>
        <v>2</v>
      </c>
    </row>
    <row r="579" spans="1:10" x14ac:dyDescent="0.25">
      <c r="A579" s="1">
        <v>41284</v>
      </c>
      <c r="B579">
        <v>21</v>
      </c>
      <c r="C579">
        <v>9</v>
      </c>
      <c r="D579" t="s">
        <v>330</v>
      </c>
      <c r="E579">
        <v>3</v>
      </c>
      <c r="F579">
        <v>19.7</v>
      </c>
      <c r="G579" t="s">
        <v>1324</v>
      </c>
      <c r="H579" t="s">
        <v>1267</v>
      </c>
      <c r="I579" t="s">
        <v>1259</v>
      </c>
      <c r="J579">
        <f>WEEKNUM(SourceData[[#This Row],[POSChitDate]])</f>
        <v>2</v>
      </c>
    </row>
    <row r="580" spans="1:10" x14ac:dyDescent="0.25">
      <c r="A580" s="1">
        <v>41284</v>
      </c>
      <c r="B580">
        <v>19</v>
      </c>
      <c r="C580">
        <v>19</v>
      </c>
      <c r="D580" t="s">
        <v>330</v>
      </c>
      <c r="E580">
        <v>1</v>
      </c>
      <c r="F580">
        <v>4.95</v>
      </c>
      <c r="G580" t="s">
        <v>1385</v>
      </c>
      <c r="H580" t="s">
        <v>1292</v>
      </c>
      <c r="I580" t="s">
        <v>1289</v>
      </c>
      <c r="J580">
        <f>WEEKNUM(SourceData[[#This Row],[POSChitDate]])</f>
        <v>2</v>
      </c>
    </row>
    <row r="581" spans="1:10" x14ac:dyDescent="0.25">
      <c r="A581" s="1">
        <v>41284</v>
      </c>
      <c r="B581">
        <v>8</v>
      </c>
      <c r="C581">
        <v>42</v>
      </c>
      <c r="D581" t="s">
        <v>331</v>
      </c>
      <c r="E581">
        <v>1</v>
      </c>
      <c r="F581">
        <v>8.9499999999999993</v>
      </c>
      <c r="G581" t="s">
        <v>1271</v>
      </c>
      <c r="H581" t="s">
        <v>1258</v>
      </c>
      <c r="I581" t="s">
        <v>1259</v>
      </c>
      <c r="J581">
        <f>WEEKNUM(SourceData[[#This Row],[POSChitDate]])</f>
        <v>2</v>
      </c>
    </row>
    <row r="582" spans="1:10" x14ac:dyDescent="0.25">
      <c r="A582" s="1">
        <v>41284</v>
      </c>
      <c r="B582">
        <v>12</v>
      </c>
      <c r="C582">
        <v>49</v>
      </c>
      <c r="D582" t="s">
        <v>331</v>
      </c>
      <c r="E582">
        <v>1</v>
      </c>
      <c r="F582">
        <v>5.75</v>
      </c>
      <c r="G582" t="s">
        <v>1391</v>
      </c>
      <c r="H582" t="s">
        <v>1292</v>
      </c>
      <c r="I582" t="s">
        <v>1289</v>
      </c>
      <c r="J582">
        <f>WEEKNUM(SourceData[[#This Row],[POSChitDate]])</f>
        <v>2</v>
      </c>
    </row>
    <row r="583" spans="1:10" x14ac:dyDescent="0.25">
      <c r="A583" s="1">
        <v>41284</v>
      </c>
      <c r="B583">
        <v>20</v>
      </c>
      <c r="C583">
        <v>19</v>
      </c>
      <c r="D583" t="s">
        <v>332</v>
      </c>
      <c r="E583">
        <v>1</v>
      </c>
      <c r="F583">
        <v>8.9499999999999993</v>
      </c>
      <c r="G583" t="s">
        <v>1271</v>
      </c>
      <c r="H583" t="s">
        <v>1258</v>
      </c>
      <c r="I583" t="s">
        <v>1259</v>
      </c>
      <c r="J583">
        <f>WEEKNUM(SourceData[[#This Row],[POSChitDate]])</f>
        <v>2</v>
      </c>
    </row>
    <row r="584" spans="1:10" x14ac:dyDescent="0.25">
      <c r="A584" s="1">
        <v>41284</v>
      </c>
      <c r="B584">
        <v>8</v>
      </c>
      <c r="C584">
        <v>12</v>
      </c>
      <c r="D584" t="s">
        <v>333</v>
      </c>
      <c r="E584">
        <v>2</v>
      </c>
      <c r="F584">
        <v>8.9499999999999993</v>
      </c>
      <c r="G584" t="s">
        <v>1323</v>
      </c>
      <c r="H584" t="s">
        <v>1279</v>
      </c>
      <c r="I584" t="s">
        <v>1259</v>
      </c>
      <c r="J584">
        <f>WEEKNUM(SourceData[[#This Row],[POSChitDate]])</f>
        <v>2</v>
      </c>
    </row>
    <row r="585" spans="1:10" x14ac:dyDescent="0.25">
      <c r="A585" s="1">
        <v>41284</v>
      </c>
      <c r="B585">
        <v>20</v>
      </c>
      <c r="C585">
        <v>55</v>
      </c>
      <c r="D585" t="s">
        <v>333</v>
      </c>
      <c r="E585">
        <v>1</v>
      </c>
      <c r="F585">
        <v>16.95</v>
      </c>
      <c r="G585" t="s">
        <v>1392</v>
      </c>
      <c r="H585" t="s">
        <v>1267</v>
      </c>
      <c r="I585" t="s">
        <v>1259</v>
      </c>
      <c r="J585">
        <f>WEEKNUM(SourceData[[#This Row],[POSChitDate]])</f>
        <v>2</v>
      </c>
    </row>
    <row r="586" spans="1:10" x14ac:dyDescent="0.25">
      <c r="A586" s="1">
        <v>41284</v>
      </c>
      <c r="B586">
        <v>22</v>
      </c>
      <c r="C586">
        <v>54</v>
      </c>
      <c r="D586" t="s">
        <v>333</v>
      </c>
      <c r="E586">
        <v>1</v>
      </c>
      <c r="F586">
        <v>5.95</v>
      </c>
      <c r="G586" t="s">
        <v>1269</v>
      </c>
      <c r="H586" t="s">
        <v>1267</v>
      </c>
      <c r="I586" t="s">
        <v>1259</v>
      </c>
      <c r="J586">
        <f>WEEKNUM(SourceData[[#This Row],[POSChitDate]])</f>
        <v>2</v>
      </c>
    </row>
    <row r="587" spans="1:10" x14ac:dyDescent="0.25">
      <c r="A587" s="1">
        <v>41284</v>
      </c>
      <c r="B587">
        <v>11</v>
      </c>
      <c r="C587">
        <v>7</v>
      </c>
      <c r="D587" t="s">
        <v>333</v>
      </c>
      <c r="E587">
        <v>2</v>
      </c>
      <c r="F587">
        <v>3.35</v>
      </c>
      <c r="G587" t="s">
        <v>1262</v>
      </c>
      <c r="H587" t="s">
        <v>1263</v>
      </c>
      <c r="I587" t="s">
        <v>1259</v>
      </c>
      <c r="J587">
        <f>WEEKNUM(SourceData[[#This Row],[POSChitDate]])</f>
        <v>2</v>
      </c>
    </row>
    <row r="588" spans="1:10" x14ac:dyDescent="0.25">
      <c r="A588" s="1">
        <v>41284</v>
      </c>
      <c r="B588">
        <v>21</v>
      </c>
      <c r="C588">
        <v>40</v>
      </c>
      <c r="D588" t="s">
        <v>334</v>
      </c>
      <c r="E588">
        <v>2</v>
      </c>
      <c r="F588">
        <v>8.1</v>
      </c>
      <c r="G588" t="s">
        <v>1393</v>
      </c>
      <c r="H588" t="s">
        <v>1305</v>
      </c>
      <c r="I588" t="s">
        <v>1289</v>
      </c>
      <c r="J588">
        <f>WEEKNUM(SourceData[[#This Row],[POSChitDate]])</f>
        <v>2</v>
      </c>
    </row>
    <row r="589" spans="1:10" x14ac:dyDescent="0.25">
      <c r="A589" s="1">
        <v>41284</v>
      </c>
      <c r="B589">
        <v>8</v>
      </c>
      <c r="C589">
        <v>32</v>
      </c>
      <c r="D589" t="s">
        <v>335</v>
      </c>
      <c r="E589">
        <v>2</v>
      </c>
      <c r="F589">
        <v>8.9499999999999993</v>
      </c>
      <c r="G589" t="s">
        <v>1293</v>
      </c>
      <c r="H589" t="s">
        <v>1258</v>
      </c>
      <c r="I589" t="s">
        <v>1259</v>
      </c>
      <c r="J589">
        <f>WEEKNUM(SourceData[[#This Row],[POSChitDate]])</f>
        <v>2</v>
      </c>
    </row>
    <row r="590" spans="1:10" x14ac:dyDescent="0.25">
      <c r="A590" s="1">
        <v>41284</v>
      </c>
      <c r="B590">
        <v>17</v>
      </c>
      <c r="C590">
        <v>36</v>
      </c>
      <c r="D590" t="s">
        <v>335</v>
      </c>
      <c r="E590">
        <v>3</v>
      </c>
      <c r="F590">
        <v>13.5</v>
      </c>
      <c r="G590" t="s">
        <v>1308</v>
      </c>
      <c r="H590" t="s">
        <v>1288</v>
      </c>
      <c r="I590" t="s">
        <v>1289</v>
      </c>
      <c r="J590">
        <f>WEEKNUM(SourceData[[#This Row],[POSChitDate]])</f>
        <v>2</v>
      </c>
    </row>
    <row r="591" spans="1:10" x14ac:dyDescent="0.25">
      <c r="A591" s="1">
        <v>41284</v>
      </c>
      <c r="B591">
        <v>16</v>
      </c>
      <c r="C591">
        <v>52</v>
      </c>
      <c r="D591" t="s">
        <v>336</v>
      </c>
      <c r="E591">
        <v>2</v>
      </c>
      <c r="F591">
        <v>5.75</v>
      </c>
      <c r="G591" t="s">
        <v>1333</v>
      </c>
      <c r="H591" t="s">
        <v>1292</v>
      </c>
      <c r="I591" t="s">
        <v>1289</v>
      </c>
      <c r="J591">
        <f>WEEKNUM(SourceData[[#This Row],[POSChitDate]])</f>
        <v>2</v>
      </c>
    </row>
    <row r="592" spans="1:10" x14ac:dyDescent="0.25">
      <c r="A592" s="1">
        <v>41284</v>
      </c>
      <c r="B592">
        <v>15</v>
      </c>
      <c r="C592">
        <v>45</v>
      </c>
      <c r="D592" t="s">
        <v>337</v>
      </c>
      <c r="E592">
        <v>2</v>
      </c>
      <c r="F592">
        <v>12.95</v>
      </c>
      <c r="G592" t="s">
        <v>1389</v>
      </c>
      <c r="H592" t="s">
        <v>1267</v>
      </c>
      <c r="I592" t="s">
        <v>1259</v>
      </c>
      <c r="J592">
        <f>WEEKNUM(SourceData[[#This Row],[POSChitDate]])</f>
        <v>2</v>
      </c>
    </row>
    <row r="593" spans="1:10" x14ac:dyDescent="0.25">
      <c r="A593" s="1">
        <v>41284</v>
      </c>
      <c r="B593">
        <v>15</v>
      </c>
      <c r="C593">
        <v>18</v>
      </c>
      <c r="D593" t="s">
        <v>338</v>
      </c>
      <c r="E593">
        <v>1</v>
      </c>
      <c r="F593">
        <v>4.5</v>
      </c>
      <c r="G593" t="s">
        <v>1308</v>
      </c>
      <c r="H593" t="s">
        <v>1288</v>
      </c>
      <c r="I593" t="s">
        <v>1289</v>
      </c>
      <c r="J593">
        <f>WEEKNUM(SourceData[[#This Row],[POSChitDate]])</f>
        <v>2</v>
      </c>
    </row>
    <row r="594" spans="1:10" x14ac:dyDescent="0.25">
      <c r="A594" s="1">
        <v>41284</v>
      </c>
      <c r="B594">
        <v>12</v>
      </c>
      <c r="C594">
        <v>29</v>
      </c>
      <c r="D594" t="s">
        <v>339</v>
      </c>
      <c r="E594">
        <v>5</v>
      </c>
      <c r="F594">
        <v>16</v>
      </c>
      <c r="G594" t="s">
        <v>1302</v>
      </c>
      <c r="H594" t="s">
        <v>1303</v>
      </c>
      <c r="I594" t="s">
        <v>1289</v>
      </c>
      <c r="J594">
        <f>WEEKNUM(SourceData[[#This Row],[POSChitDate]])</f>
        <v>2</v>
      </c>
    </row>
    <row r="595" spans="1:10" x14ac:dyDescent="0.25">
      <c r="A595" s="1">
        <v>41284</v>
      </c>
      <c r="B595">
        <v>21</v>
      </c>
      <c r="C595">
        <v>23</v>
      </c>
      <c r="D595" t="s">
        <v>340</v>
      </c>
      <c r="E595">
        <v>1</v>
      </c>
      <c r="F595">
        <v>9.9499999999999993</v>
      </c>
      <c r="G595" t="s">
        <v>1266</v>
      </c>
      <c r="H595" t="s">
        <v>1267</v>
      </c>
      <c r="I595" t="s">
        <v>1259</v>
      </c>
      <c r="J595">
        <f>WEEKNUM(SourceData[[#This Row],[POSChitDate]])</f>
        <v>2</v>
      </c>
    </row>
    <row r="596" spans="1:10" x14ac:dyDescent="0.25">
      <c r="A596" s="1">
        <v>41284</v>
      </c>
      <c r="B596">
        <v>21</v>
      </c>
      <c r="C596">
        <v>0</v>
      </c>
      <c r="D596" t="s">
        <v>341</v>
      </c>
      <c r="E596">
        <v>2</v>
      </c>
      <c r="F596">
        <v>12.95</v>
      </c>
      <c r="G596" t="s">
        <v>1389</v>
      </c>
      <c r="H596" t="s">
        <v>1267</v>
      </c>
      <c r="I596" t="s">
        <v>1259</v>
      </c>
      <c r="J596">
        <f>WEEKNUM(SourceData[[#This Row],[POSChitDate]])</f>
        <v>2</v>
      </c>
    </row>
    <row r="597" spans="1:10" x14ac:dyDescent="0.25">
      <c r="A597" s="1">
        <v>41284</v>
      </c>
      <c r="B597">
        <v>18</v>
      </c>
      <c r="C597">
        <v>5</v>
      </c>
      <c r="D597" t="s">
        <v>342</v>
      </c>
      <c r="E597">
        <v>3</v>
      </c>
      <c r="F597">
        <v>12</v>
      </c>
      <c r="G597" t="s">
        <v>1384</v>
      </c>
      <c r="H597" t="s">
        <v>1288</v>
      </c>
      <c r="I597" t="s">
        <v>1289</v>
      </c>
      <c r="J597">
        <f>WEEKNUM(SourceData[[#This Row],[POSChitDate]])</f>
        <v>2</v>
      </c>
    </row>
    <row r="598" spans="1:10" x14ac:dyDescent="0.25">
      <c r="A598" s="1">
        <v>41284</v>
      </c>
      <c r="B598">
        <v>21</v>
      </c>
      <c r="C598">
        <v>50</v>
      </c>
      <c r="D598" t="s">
        <v>343</v>
      </c>
      <c r="E598">
        <v>1</v>
      </c>
      <c r="F598">
        <v>9.9499999999999993</v>
      </c>
      <c r="G598" t="s">
        <v>1394</v>
      </c>
      <c r="H598" t="s">
        <v>1279</v>
      </c>
      <c r="I598" t="s">
        <v>1259</v>
      </c>
      <c r="J598">
        <f>WEEKNUM(SourceData[[#This Row],[POSChitDate]])</f>
        <v>2</v>
      </c>
    </row>
    <row r="599" spans="1:10" x14ac:dyDescent="0.25">
      <c r="A599" s="1">
        <v>41284</v>
      </c>
      <c r="B599">
        <v>18</v>
      </c>
      <c r="C599">
        <v>45</v>
      </c>
      <c r="D599" t="s">
        <v>344</v>
      </c>
      <c r="E599">
        <v>1</v>
      </c>
      <c r="F599">
        <v>9.9499999999999993</v>
      </c>
      <c r="G599" t="s">
        <v>1280</v>
      </c>
      <c r="H599" t="s">
        <v>1279</v>
      </c>
      <c r="I599" t="s">
        <v>1259</v>
      </c>
      <c r="J599">
        <f>WEEKNUM(SourceData[[#This Row],[POSChitDate]])</f>
        <v>2</v>
      </c>
    </row>
    <row r="600" spans="1:10" x14ac:dyDescent="0.25">
      <c r="A600" s="1">
        <v>41284</v>
      </c>
      <c r="B600">
        <v>20</v>
      </c>
      <c r="C600">
        <v>7</v>
      </c>
      <c r="D600" t="s">
        <v>344</v>
      </c>
      <c r="E600">
        <v>1</v>
      </c>
      <c r="F600">
        <v>9.9499999999999993</v>
      </c>
      <c r="G600" t="s">
        <v>1271</v>
      </c>
      <c r="H600" t="s">
        <v>1258</v>
      </c>
      <c r="I600" t="s">
        <v>1259</v>
      </c>
      <c r="J600">
        <f>WEEKNUM(SourceData[[#This Row],[POSChitDate]])</f>
        <v>2</v>
      </c>
    </row>
    <row r="601" spans="1:10" x14ac:dyDescent="0.25">
      <c r="A601" s="1">
        <v>41284</v>
      </c>
      <c r="B601">
        <v>18</v>
      </c>
      <c r="C601">
        <v>15</v>
      </c>
      <c r="D601" t="s">
        <v>344</v>
      </c>
      <c r="E601">
        <v>1</v>
      </c>
      <c r="F601">
        <v>0</v>
      </c>
      <c r="G601" t="s">
        <v>1395</v>
      </c>
      <c r="H601" t="s">
        <v>1267</v>
      </c>
      <c r="I601" t="s">
        <v>1259</v>
      </c>
      <c r="J601">
        <f>WEEKNUM(SourceData[[#This Row],[POSChitDate]])</f>
        <v>2</v>
      </c>
    </row>
    <row r="602" spans="1:10" x14ac:dyDescent="0.25">
      <c r="A602" s="1">
        <v>41284</v>
      </c>
      <c r="B602">
        <v>14</v>
      </c>
      <c r="C602">
        <v>47</v>
      </c>
      <c r="D602" t="s">
        <v>344</v>
      </c>
      <c r="E602">
        <v>1</v>
      </c>
      <c r="F602">
        <v>9.9499999999999993</v>
      </c>
      <c r="G602" t="s">
        <v>1266</v>
      </c>
      <c r="H602" t="s">
        <v>1267</v>
      </c>
      <c r="I602" t="s">
        <v>1259</v>
      </c>
      <c r="J602">
        <f>WEEKNUM(SourceData[[#This Row],[POSChitDate]])</f>
        <v>2</v>
      </c>
    </row>
    <row r="603" spans="1:10" x14ac:dyDescent="0.25">
      <c r="A603" s="1">
        <v>41284</v>
      </c>
      <c r="B603">
        <v>16</v>
      </c>
      <c r="C603">
        <v>54</v>
      </c>
      <c r="D603" t="s">
        <v>344</v>
      </c>
      <c r="E603">
        <v>2</v>
      </c>
      <c r="F603">
        <v>4</v>
      </c>
      <c r="G603" t="s">
        <v>1315</v>
      </c>
      <c r="H603" t="s">
        <v>1303</v>
      </c>
      <c r="I603" t="s">
        <v>1289</v>
      </c>
      <c r="J603">
        <f>WEEKNUM(SourceData[[#This Row],[POSChitDate]])</f>
        <v>2</v>
      </c>
    </row>
    <row r="604" spans="1:10" x14ac:dyDescent="0.25">
      <c r="A604" s="1">
        <v>41284</v>
      </c>
      <c r="B604">
        <v>18</v>
      </c>
      <c r="C604">
        <v>42</v>
      </c>
      <c r="D604" t="s">
        <v>344</v>
      </c>
      <c r="E604">
        <v>2</v>
      </c>
      <c r="F604">
        <v>10.5</v>
      </c>
      <c r="G604" t="s">
        <v>1396</v>
      </c>
      <c r="H604" t="s">
        <v>1292</v>
      </c>
      <c r="I604" t="s">
        <v>1289</v>
      </c>
      <c r="J604">
        <f>WEEKNUM(SourceData[[#This Row],[POSChitDate]])</f>
        <v>2</v>
      </c>
    </row>
    <row r="605" spans="1:10" x14ac:dyDescent="0.25">
      <c r="A605" s="1">
        <v>41284</v>
      </c>
      <c r="B605">
        <v>18</v>
      </c>
      <c r="C605">
        <v>3</v>
      </c>
      <c r="D605" t="s">
        <v>345</v>
      </c>
      <c r="E605">
        <v>2</v>
      </c>
      <c r="F605">
        <v>6</v>
      </c>
      <c r="G605" t="s">
        <v>1384</v>
      </c>
      <c r="H605" t="s">
        <v>1288</v>
      </c>
      <c r="I605" t="s">
        <v>1289</v>
      </c>
      <c r="J605">
        <f>WEEKNUM(SourceData[[#This Row],[POSChitDate]])</f>
        <v>2</v>
      </c>
    </row>
    <row r="606" spans="1:10" x14ac:dyDescent="0.25">
      <c r="A606" s="1">
        <v>41285</v>
      </c>
      <c r="B606">
        <v>17</v>
      </c>
      <c r="C606">
        <v>23</v>
      </c>
      <c r="D606" t="s">
        <v>346</v>
      </c>
      <c r="E606">
        <v>3</v>
      </c>
      <c r="F606">
        <v>17.95</v>
      </c>
      <c r="G606" t="s">
        <v>1355</v>
      </c>
      <c r="H606" t="s">
        <v>1261</v>
      </c>
      <c r="I606" t="s">
        <v>1259</v>
      </c>
      <c r="J606">
        <f>WEEKNUM(SourceData[[#This Row],[POSChitDate]])</f>
        <v>2</v>
      </c>
    </row>
    <row r="607" spans="1:10" x14ac:dyDescent="0.25">
      <c r="A607" s="1">
        <v>41285</v>
      </c>
      <c r="B607">
        <v>14</v>
      </c>
      <c r="C607">
        <v>7</v>
      </c>
      <c r="D607" t="s">
        <v>346</v>
      </c>
      <c r="E607">
        <v>3</v>
      </c>
      <c r="F607">
        <v>3.35</v>
      </c>
      <c r="G607" t="s">
        <v>1262</v>
      </c>
      <c r="H607" t="s">
        <v>1263</v>
      </c>
      <c r="I607" t="s">
        <v>1259</v>
      </c>
      <c r="J607">
        <f>WEEKNUM(SourceData[[#This Row],[POSChitDate]])</f>
        <v>2</v>
      </c>
    </row>
    <row r="608" spans="1:10" x14ac:dyDescent="0.25">
      <c r="A608" s="1">
        <v>41285</v>
      </c>
      <c r="B608">
        <v>11</v>
      </c>
      <c r="C608">
        <v>47</v>
      </c>
      <c r="D608" t="s">
        <v>347</v>
      </c>
      <c r="E608">
        <v>2</v>
      </c>
      <c r="F608">
        <v>8.9499999999999993</v>
      </c>
      <c r="G608" t="s">
        <v>1370</v>
      </c>
      <c r="H608" t="s">
        <v>1261</v>
      </c>
      <c r="I608" t="s">
        <v>1259</v>
      </c>
      <c r="J608">
        <f>WEEKNUM(SourceData[[#This Row],[POSChitDate]])</f>
        <v>2</v>
      </c>
    </row>
    <row r="609" spans="1:10" x14ac:dyDescent="0.25">
      <c r="A609" s="1">
        <v>41285</v>
      </c>
      <c r="B609">
        <v>20</v>
      </c>
      <c r="C609">
        <v>30</v>
      </c>
      <c r="D609" t="s">
        <v>347</v>
      </c>
      <c r="E609">
        <v>1</v>
      </c>
      <c r="F609">
        <v>6.95</v>
      </c>
      <c r="G609" t="s">
        <v>1342</v>
      </c>
      <c r="H609" t="s">
        <v>1261</v>
      </c>
      <c r="I609" t="s">
        <v>1259</v>
      </c>
      <c r="J609">
        <f>WEEKNUM(SourceData[[#This Row],[POSChitDate]])</f>
        <v>2</v>
      </c>
    </row>
    <row r="610" spans="1:10" x14ac:dyDescent="0.25">
      <c r="A610" s="1">
        <v>41285</v>
      </c>
      <c r="B610">
        <v>22</v>
      </c>
      <c r="C610">
        <v>55</v>
      </c>
      <c r="D610" t="s">
        <v>347</v>
      </c>
      <c r="E610">
        <v>2</v>
      </c>
      <c r="F610">
        <v>17.95</v>
      </c>
      <c r="G610" t="s">
        <v>1355</v>
      </c>
      <c r="H610" t="s">
        <v>1261</v>
      </c>
      <c r="I610" t="s">
        <v>1259</v>
      </c>
      <c r="J610">
        <f>WEEKNUM(SourceData[[#This Row],[POSChitDate]])</f>
        <v>2</v>
      </c>
    </row>
    <row r="611" spans="1:10" x14ac:dyDescent="0.25">
      <c r="A611" s="1">
        <v>41285</v>
      </c>
      <c r="B611">
        <v>10</v>
      </c>
      <c r="C611">
        <v>22</v>
      </c>
      <c r="D611" t="s">
        <v>347</v>
      </c>
      <c r="E611">
        <v>6</v>
      </c>
      <c r="F611">
        <v>8.4</v>
      </c>
      <c r="G611" t="s">
        <v>1262</v>
      </c>
      <c r="H611" t="s">
        <v>1263</v>
      </c>
      <c r="I611" t="s">
        <v>1259</v>
      </c>
      <c r="J611">
        <f>WEEKNUM(SourceData[[#This Row],[POSChitDate]])</f>
        <v>2</v>
      </c>
    </row>
    <row r="612" spans="1:10" x14ac:dyDescent="0.25">
      <c r="A612" s="1">
        <v>41285</v>
      </c>
      <c r="B612">
        <v>9</v>
      </c>
      <c r="C612">
        <v>25</v>
      </c>
      <c r="D612" t="s">
        <v>348</v>
      </c>
      <c r="E612">
        <v>2</v>
      </c>
      <c r="F612">
        <v>10.95</v>
      </c>
      <c r="G612" t="s">
        <v>1270</v>
      </c>
      <c r="H612" t="s">
        <v>1258</v>
      </c>
      <c r="I612" t="s">
        <v>1259</v>
      </c>
      <c r="J612">
        <f>WEEKNUM(SourceData[[#This Row],[POSChitDate]])</f>
        <v>2</v>
      </c>
    </row>
    <row r="613" spans="1:10" x14ac:dyDescent="0.25">
      <c r="A613" s="1">
        <v>41285</v>
      </c>
      <c r="B613">
        <v>16</v>
      </c>
      <c r="C613">
        <v>33</v>
      </c>
      <c r="D613" t="s">
        <v>349</v>
      </c>
      <c r="E613">
        <v>1</v>
      </c>
      <c r="F613">
        <v>8.9499999999999993</v>
      </c>
      <c r="G613" t="s">
        <v>1382</v>
      </c>
      <c r="H613" t="s">
        <v>1258</v>
      </c>
      <c r="I613" t="s">
        <v>1259</v>
      </c>
      <c r="J613">
        <f>WEEKNUM(SourceData[[#This Row],[POSChitDate]])</f>
        <v>2</v>
      </c>
    </row>
    <row r="614" spans="1:10" x14ac:dyDescent="0.25">
      <c r="A614" s="1">
        <v>41285</v>
      </c>
      <c r="B614">
        <v>16</v>
      </c>
      <c r="C614">
        <v>31</v>
      </c>
      <c r="D614" t="s">
        <v>350</v>
      </c>
      <c r="E614">
        <v>2</v>
      </c>
      <c r="F614">
        <v>7.95</v>
      </c>
      <c r="G614" t="s">
        <v>1268</v>
      </c>
      <c r="H614" t="s">
        <v>1258</v>
      </c>
      <c r="I614" t="s">
        <v>1259</v>
      </c>
      <c r="J614">
        <f>WEEKNUM(SourceData[[#This Row],[POSChitDate]])</f>
        <v>2</v>
      </c>
    </row>
    <row r="615" spans="1:10" x14ac:dyDescent="0.25">
      <c r="A615" s="1">
        <v>41285</v>
      </c>
      <c r="B615">
        <v>10</v>
      </c>
      <c r="C615">
        <v>59</v>
      </c>
      <c r="D615" t="s">
        <v>351</v>
      </c>
      <c r="E615">
        <v>2</v>
      </c>
      <c r="F615">
        <v>9.9499999999999993</v>
      </c>
      <c r="G615" t="s">
        <v>1271</v>
      </c>
      <c r="H615" t="s">
        <v>1258</v>
      </c>
      <c r="I615" t="s">
        <v>1259</v>
      </c>
      <c r="J615">
        <f>WEEKNUM(SourceData[[#This Row],[POSChitDate]])</f>
        <v>2</v>
      </c>
    </row>
    <row r="616" spans="1:10" x14ac:dyDescent="0.25">
      <c r="A616" s="1">
        <v>41285</v>
      </c>
      <c r="B616">
        <v>15</v>
      </c>
      <c r="C616">
        <v>7</v>
      </c>
      <c r="D616" t="s">
        <v>352</v>
      </c>
      <c r="E616">
        <v>2</v>
      </c>
      <c r="F616">
        <v>9.9499999999999993</v>
      </c>
      <c r="G616" t="s">
        <v>1280</v>
      </c>
      <c r="H616" t="s">
        <v>1279</v>
      </c>
      <c r="I616" t="s">
        <v>1259</v>
      </c>
      <c r="J616">
        <f>WEEKNUM(SourceData[[#This Row],[POSChitDate]])</f>
        <v>2</v>
      </c>
    </row>
    <row r="617" spans="1:10" x14ac:dyDescent="0.25">
      <c r="A617" s="1">
        <v>41285</v>
      </c>
      <c r="B617">
        <v>22</v>
      </c>
      <c r="C617">
        <v>42</v>
      </c>
      <c r="D617" t="s">
        <v>352</v>
      </c>
      <c r="E617">
        <v>2</v>
      </c>
      <c r="F617">
        <v>1.85</v>
      </c>
      <c r="G617" t="s">
        <v>1283</v>
      </c>
      <c r="H617" t="s">
        <v>1263</v>
      </c>
      <c r="I617" t="s">
        <v>1259</v>
      </c>
      <c r="J617">
        <f>WEEKNUM(SourceData[[#This Row],[POSChitDate]])</f>
        <v>2</v>
      </c>
    </row>
    <row r="618" spans="1:10" x14ac:dyDescent="0.25">
      <c r="A618" s="1">
        <v>41285</v>
      </c>
      <c r="B618">
        <v>15</v>
      </c>
      <c r="C618">
        <v>4</v>
      </c>
      <c r="D618" t="s">
        <v>353</v>
      </c>
      <c r="E618">
        <v>2</v>
      </c>
      <c r="F618">
        <v>7.95</v>
      </c>
      <c r="G618" t="s">
        <v>1268</v>
      </c>
      <c r="H618" t="s">
        <v>1258</v>
      </c>
      <c r="I618" t="s">
        <v>1259</v>
      </c>
      <c r="J618">
        <f>WEEKNUM(SourceData[[#This Row],[POSChitDate]])</f>
        <v>2</v>
      </c>
    </row>
    <row r="619" spans="1:10" x14ac:dyDescent="0.25">
      <c r="A619" s="1">
        <v>41285</v>
      </c>
      <c r="B619">
        <v>13</v>
      </c>
      <c r="C619">
        <v>44</v>
      </c>
      <c r="D619" t="s">
        <v>353</v>
      </c>
      <c r="E619">
        <v>1</v>
      </c>
      <c r="F619">
        <v>1.65</v>
      </c>
      <c r="G619" t="s">
        <v>1262</v>
      </c>
      <c r="H619" t="s">
        <v>1263</v>
      </c>
      <c r="I619" t="s">
        <v>1259</v>
      </c>
      <c r="J619">
        <f>WEEKNUM(SourceData[[#This Row],[POSChitDate]])</f>
        <v>2</v>
      </c>
    </row>
    <row r="620" spans="1:10" x14ac:dyDescent="0.25">
      <c r="A620" s="1">
        <v>41285</v>
      </c>
      <c r="B620">
        <v>14</v>
      </c>
      <c r="C620">
        <v>44</v>
      </c>
      <c r="D620" t="s">
        <v>354</v>
      </c>
      <c r="E620">
        <v>2</v>
      </c>
      <c r="F620">
        <v>9.9499999999999993</v>
      </c>
      <c r="G620" t="s">
        <v>1282</v>
      </c>
      <c r="H620" t="s">
        <v>1267</v>
      </c>
      <c r="I620" t="s">
        <v>1259</v>
      </c>
      <c r="J620">
        <f>WEEKNUM(SourceData[[#This Row],[POSChitDate]])</f>
        <v>2</v>
      </c>
    </row>
    <row r="621" spans="1:10" x14ac:dyDescent="0.25">
      <c r="A621" s="1">
        <v>41285</v>
      </c>
      <c r="B621">
        <v>15</v>
      </c>
      <c r="C621">
        <v>16</v>
      </c>
      <c r="D621" t="s">
        <v>355</v>
      </c>
      <c r="E621">
        <v>2</v>
      </c>
      <c r="F621">
        <v>10.95</v>
      </c>
      <c r="G621" t="s">
        <v>1272</v>
      </c>
      <c r="H621" t="s">
        <v>1273</v>
      </c>
      <c r="I621" t="s">
        <v>1259</v>
      </c>
      <c r="J621">
        <f>WEEKNUM(SourceData[[#This Row],[POSChitDate]])</f>
        <v>2</v>
      </c>
    </row>
    <row r="622" spans="1:10" x14ac:dyDescent="0.25">
      <c r="A622" s="1">
        <v>41285</v>
      </c>
      <c r="B622">
        <v>22</v>
      </c>
      <c r="C622">
        <v>1</v>
      </c>
      <c r="D622" t="s">
        <v>356</v>
      </c>
      <c r="E622">
        <v>1</v>
      </c>
      <c r="F622">
        <v>6.95</v>
      </c>
      <c r="G622" t="s">
        <v>1342</v>
      </c>
      <c r="H622" t="s">
        <v>1261</v>
      </c>
      <c r="I622" t="s">
        <v>1259</v>
      </c>
      <c r="J622">
        <f>WEEKNUM(SourceData[[#This Row],[POSChitDate]])</f>
        <v>2</v>
      </c>
    </row>
    <row r="623" spans="1:10" x14ac:dyDescent="0.25">
      <c r="A623" s="1">
        <v>41285</v>
      </c>
      <c r="B623">
        <v>22</v>
      </c>
      <c r="C623">
        <v>22</v>
      </c>
      <c r="D623" t="s">
        <v>357</v>
      </c>
      <c r="E623">
        <v>2</v>
      </c>
      <c r="F623">
        <v>11.95</v>
      </c>
      <c r="G623" t="s">
        <v>1299</v>
      </c>
      <c r="H623" t="s">
        <v>1258</v>
      </c>
      <c r="I623" t="s">
        <v>1259</v>
      </c>
      <c r="J623">
        <f>WEEKNUM(SourceData[[#This Row],[POSChitDate]])</f>
        <v>2</v>
      </c>
    </row>
    <row r="624" spans="1:10" x14ac:dyDescent="0.25">
      <c r="A624" s="1">
        <v>41285</v>
      </c>
      <c r="B624">
        <v>19</v>
      </c>
      <c r="C624">
        <v>36</v>
      </c>
      <c r="D624" t="s">
        <v>358</v>
      </c>
      <c r="E624">
        <v>2</v>
      </c>
      <c r="F624">
        <v>9</v>
      </c>
      <c r="G624" t="s">
        <v>1294</v>
      </c>
      <c r="H624" t="s">
        <v>1258</v>
      </c>
      <c r="I624" t="s">
        <v>1259</v>
      </c>
      <c r="J624">
        <f>WEEKNUM(SourceData[[#This Row],[POSChitDate]])</f>
        <v>2</v>
      </c>
    </row>
    <row r="625" spans="1:10" x14ac:dyDescent="0.25">
      <c r="A625" s="1">
        <v>41285</v>
      </c>
      <c r="B625">
        <v>19</v>
      </c>
      <c r="C625">
        <v>25</v>
      </c>
      <c r="D625" t="s">
        <v>358</v>
      </c>
      <c r="E625">
        <v>2</v>
      </c>
      <c r="F625">
        <v>3.6</v>
      </c>
      <c r="G625" t="s">
        <v>1315</v>
      </c>
      <c r="H625" t="s">
        <v>1320</v>
      </c>
      <c r="I625" t="s">
        <v>1289</v>
      </c>
      <c r="J625">
        <f>WEEKNUM(SourceData[[#This Row],[POSChitDate]])</f>
        <v>2</v>
      </c>
    </row>
    <row r="626" spans="1:10" x14ac:dyDescent="0.25">
      <c r="A626" s="1">
        <v>41285</v>
      </c>
      <c r="B626">
        <v>19</v>
      </c>
      <c r="C626">
        <v>35</v>
      </c>
      <c r="D626" t="s">
        <v>358</v>
      </c>
      <c r="E626">
        <v>2</v>
      </c>
      <c r="F626">
        <v>7.25</v>
      </c>
      <c r="G626" t="s">
        <v>1302</v>
      </c>
      <c r="H626" t="s">
        <v>1320</v>
      </c>
      <c r="I626" t="s">
        <v>1289</v>
      </c>
      <c r="J626">
        <f>WEEKNUM(SourceData[[#This Row],[POSChitDate]])</f>
        <v>2</v>
      </c>
    </row>
    <row r="627" spans="1:10" x14ac:dyDescent="0.25">
      <c r="A627" s="1">
        <v>41285</v>
      </c>
      <c r="B627">
        <v>19</v>
      </c>
      <c r="C627">
        <v>56</v>
      </c>
      <c r="D627" t="s">
        <v>358</v>
      </c>
      <c r="E627">
        <v>3</v>
      </c>
      <c r="F627">
        <v>11.9</v>
      </c>
      <c r="G627" t="s">
        <v>1397</v>
      </c>
      <c r="H627" t="s">
        <v>1305</v>
      </c>
      <c r="I627" t="s">
        <v>1289</v>
      </c>
      <c r="J627">
        <f>WEEKNUM(SourceData[[#This Row],[POSChitDate]])</f>
        <v>2</v>
      </c>
    </row>
    <row r="628" spans="1:10" x14ac:dyDescent="0.25">
      <c r="A628" s="1">
        <v>41285</v>
      </c>
      <c r="B628">
        <v>10</v>
      </c>
      <c r="C628">
        <v>13</v>
      </c>
      <c r="D628" t="s">
        <v>359</v>
      </c>
      <c r="E628">
        <v>1</v>
      </c>
      <c r="F628">
        <v>10.95</v>
      </c>
      <c r="G628" t="s">
        <v>1270</v>
      </c>
      <c r="H628" t="s">
        <v>1258</v>
      </c>
      <c r="I628" t="s">
        <v>1259</v>
      </c>
      <c r="J628">
        <f>WEEKNUM(SourceData[[#This Row],[POSChitDate]])</f>
        <v>2</v>
      </c>
    </row>
    <row r="629" spans="1:10" x14ac:dyDescent="0.25">
      <c r="A629" s="1">
        <v>41285</v>
      </c>
      <c r="B629">
        <v>13</v>
      </c>
      <c r="C629">
        <v>49</v>
      </c>
      <c r="D629" t="s">
        <v>359</v>
      </c>
      <c r="E629">
        <v>1</v>
      </c>
      <c r="F629">
        <v>5.95</v>
      </c>
      <c r="G629" t="s">
        <v>1398</v>
      </c>
      <c r="H629" t="s">
        <v>1267</v>
      </c>
      <c r="I629" t="s">
        <v>1259</v>
      </c>
      <c r="J629">
        <f>WEEKNUM(SourceData[[#This Row],[POSChitDate]])</f>
        <v>2</v>
      </c>
    </row>
    <row r="630" spans="1:10" x14ac:dyDescent="0.25">
      <c r="A630" s="1">
        <v>41285</v>
      </c>
      <c r="B630">
        <v>16</v>
      </c>
      <c r="C630">
        <v>15</v>
      </c>
      <c r="D630" t="s">
        <v>359</v>
      </c>
      <c r="E630">
        <v>1</v>
      </c>
      <c r="F630">
        <v>2.25</v>
      </c>
      <c r="G630" t="s">
        <v>1360</v>
      </c>
      <c r="H630" t="s">
        <v>1263</v>
      </c>
      <c r="I630" t="s">
        <v>1259</v>
      </c>
      <c r="J630">
        <f>WEEKNUM(SourceData[[#This Row],[POSChitDate]])</f>
        <v>2</v>
      </c>
    </row>
    <row r="631" spans="1:10" x14ac:dyDescent="0.25">
      <c r="A631" s="1">
        <v>41285</v>
      </c>
      <c r="B631">
        <v>15</v>
      </c>
      <c r="C631">
        <v>36</v>
      </c>
      <c r="D631" t="s">
        <v>360</v>
      </c>
      <c r="E631">
        <v>2</v>
      </c>
      <c r="F631">
        <v>1.65</v>
      </c>
      <c r="G631" t="s">
        <v>1262</v>
      </c>
      <c r="H631" t="s">
        <v>1263</v>
      </c>
      <c r="I631" t="s">
        <v>1259</v>
      </c>
      <c r="J631">
        <f>WEEKNUM(SourceData[[#This Row],[POSChitDate]])</f>
        <v>2</v>
      </c>
    </row>
    <row r="632" spans="1:10" x14ac:dyDescent="0.25">
      <c r="A632" s="1">
        <v>41285</v>
      </c>
      <c r="B632">
        <v>14</v>
      </c>
      <c r="C632">
        <v>27</v>
      </c>
      <c r="D632" t="s">
        <v>360</v>
      </c>
      <c r="E632">
        <v>1</v>
      </c>
      <c r="F632">
        <v>1.65</v>
      </c>
      <c r="G632" t="s">
        <v>1298</v>
      </c>
      <c r="H632" t="s">
        <v>1263</v>
      </c>
      <c r="I632" t="s">
        <v>1259</v>
      </c>
      <c r="J632">
        <f>WEEKNUM(SourceData[[#This Row],[POSChitDate]])</f>
        <v>2</v>
      </c>
    </row>
    <row r="633" spans="1:10" x14ac:dyDescent="0.25">
      <c r="A633" s="1">
        <v>41285</v>
      </c>
      <c r="B633">
        <v>20</v>
      </c>
      <c r="C633">
        <v>19</v>
      </c>
      <c r="D633" t="s">
        <v>361</v>
      </c>
      <c r="E633">
        <v>2</v>
      </c>
      <c r="F633">
        <v>19.95</v>
      </c>
      <c r="G633" t="s">
        <v>1271</v>
      </c>
      <c r="H633" t="s">
        <v>1258</v>
      </c>
      <c r="I633" t="s">
        <v>1259</v>
      </c>
      <c r="J633">
        <f>WEEKNUM(SourceData[[#This Row],[POSChitDate]])</f>
        <v>2</v>
      </c>
    </row>
    <row r="634" spans="1:10" x14ac:dyDescent="0.25">
      <c r="A634" s="1">
        <v>41285</v>
      </c>
      <c r="B634">
        <v>19</v>
      </c>
      <c r="C634">
        <v>36</v>
      </c>
      <c r="D634" t="s">
        <v>361</v>
      </c>
      <c r="E634">
        <v>2</v>
      </c>
      <c r="F634">
        <v>3.25</v>
      </c>
      <c r="G634" t="s">
        <v>1399</v>
      </c>
      <c r="H634" t="s">
        <v>1288</v>
      </c>
      <c r="I634" t="s">
        <v>1289</v>
      </c>
      <c r="J634">
        <f>WEEKNUM(SourceData[[#This Row],[POSChitDate]])</f>
        <v>2</v>
      </c>
    </row>
    <row r="635" spans="1:10" x14ac:dyDescent="0.25">
      <c r="A635" s="1">
        <v>41285</v>
      </c>
      <c r="B635">
        <v>19</v>
      </c>
      <c r="C635">
        <v>52</v>
      </c>
      <c r="D635" t="s">
        <v>361</v>
      </c>
      <c r="E635">
        <v>2</v>
      </c>
      <c r="F635">
        <v>2.5</v>
      </c>
      <c r="G635" t="s">
        <v>1346</v>
      </c>
      <c r="H635" t="s">
        <v>1288</v>
      </c>
      <c r="I635" t="s">
        <v>1289</v>
      </c>
      <c r="J635">
        <f>WEEKNUM(SourceData[[#This Row],[POSChitDate]])</f>
        <v>2</v>
      </c>
    </row>
    <row r="636" spans="1:10" x14ac:dyDescent="0.25">
      <c r="A636" s="1">
        <v>41285</v>
      </c>
      <c r="B636">
        <v>8</v>
      </c>
      <c r="C636">
        <v>9</v>
      </c>
      <c r="D636" t="s">
        <v>362</v>
      </c>
      <c r="E636">
        <v>1</v>
      </c>
      <c r="F636">
        <v>7.95</v>
      </c>
      <c r="G636" t="s">
        <v>1268</v>
      </c>
      <c r="H636" t="s">
        <v>1258</v>
      </c>
      <c r="I636" t="s">
        <v>1259</v>
      </c>
      <c r="J636">
        <f>WEEKNUM(SourceData[[#This Row],[POSChitDate]])</f>
        <v>2</v>
      </c>
    </row>
    <row r="637" spans="1:10" x14ac:dyDescent="0.25">
      <c r="A637" s="1">
        <v>41285</v>
      </c>
      <c r="B637">
        <v>10</v>
      </c>
      <c r="C637">
        <v>38</v>
      </c>
      <c r="D637" t="s">
        <v>362</v>
      </c>
      <c r="E637">
        <v>2</v>
      </c>
      <c r="F637">
        <v>1.65</v>
      </c>
      <c r="G637" t="s">
        <v>1262</v>
      </c>
      <c r="H637" t="s">
        <v>1263</v>
      </c>
      <c r="I637" t="s">
        <v>1259</v>
      </c>
      <c r="J637">
        <f>WEEKNUM(SourceData[[#This Row],[POSChitDate]])</f>
        <v>2</v>
      </c>
    </row>
    <row r="638" spans="1:10" x14ac:dyDescent="0.25">
      <c r="A638" s="1">
        <v>41285</v>
      </c>
      <c r="B638">
        <v>17</v>
      </c>
      <c r="C638">
        <v>43</v>
      </c>
      <c r="D638" t="s">
        <v>363</v>
      </c>
      <c r="E638">
        <v>1</v>
      </c>
      <c r="F638">
        <v>5.95</v>
      </c>
      <c r="G638" t="s">
        <v>1299</v>
      </c>
      <c r="H638" t="s">
        <v>1258</v>
      </c>
      <c r="I638" t="s">
        <v>1259</v>
      </c>
      <c r="J638">
        <f>WEEKNUM(SourceData[[#This Row],[POSChitDate]])</f>
        <v>2</v>
      </c>
    </row>
    <row r="639" spans="1:10" x14ac:dyDescent="0.25">
      <c r="A639" s="1">
        <v>41285</v>
      </c>
      <c r="B639">
        <v>20</v>
      </c>
      <c r="C639">
        <v>15</v>
      </c>
      <c r="D639" t="s">
        <v>364</v>
      </c>
      <c r="E639">
        <v>2</v>
      </c>
      <c r="F639">
        <v>8.9499999999999993</v>
      </c>
      <c r="G639" t="s">
        <v>1382</v>
      </c>
      <c r="H639" t="s">
        <v>1258</v>
      </c>
      <c r="I639" t="s">
        <v>1259</v>
      </c>
      <c r="J639">
        <f>WEEKNUM(SourceData[[#This Row],[POSChitDate]])</f>
        <v>2</v>
      </c>
    </row>
    <row r="640" spans="1:10" x14ac:dyDescent="0.25">
      <c r="A640" s="1">
        <v>41285</v>
      </c>
      <c r="B640">
        <v>16</v>
      </c>
      <c r="C640">
        <v>12</v>
      </c>
      <c r="D640" t="s">
        <v>365</v>
      </c>
      <c r="E640">
        <v>1</v>
      </c>
      <c r="F640">
        <v>8.9499999999999993</v>
      </c>
      <c r="G640" t="s">
        <v>1316</v>
      </c>
      <c r="H640" t="s">
        <v>1258</v>
      </c>
      <c r="I640" t="s">
        <v>1259</v>
      </c>
      <c r="J640">
        <f>WEEKNUM(SourceData[[#This Row],[POSChitDate]])</f>
        <v>2</v>
      </c>
    </row>
    <row r="641" spans="1:10" x14ac:dyDescent="0.25">
      <c r="A641" s="1">
        <v>41285</v>
      </c>
      <c r="B641">
        <v>22</v>
      </c>
      <c r="C641">
        <v>4</v>
      </c>
      <c r="D641" t="s">
        <v>366</v>
      </c>
      <c r="E641">
        <v>1</v>
      </c>
      <c r="F641">
        <v>5.35</v>
      </c>
      <c r="G641" t="s">
        <v>1299</v>
      </c>
      <c r="H641" t="s">
        <v>1258</v>
      </c>
      <c r="I641" t="s">
        <v>1259</v>
      </c>
      <c r="J641">
        <f>WEEKNUM(SourceData[[#This Row],[POSChitDate]])</f>
        <v>2</v>
      </c>
    </row>
    <row r="642" spans="1:10" x14ac:dyDescent="0.25">
      <c r="A642" s="1">
        <v>41285</v>
      </c>
      <c r="B642">
        <v>22</v>
      </c>
      <c r="C642">
        <v>36</v>
      </c>
      <c r="D642" t="s">
        <v>366</v>
      </c>
      <c r="E642">
        <v>1</v>
      </c>
      <c r="F642">
        <v>1.5</v>
      </c>
      <c r="G642" t="s">
        <v>1262</v>
      </c>
      <c r="H642" t="s">
        <v>1263</v>
      </c>
      <c r="I642" t="s">
        <v>1259</v>
      </c>
      <c r="J642">
        <f>WEEKNUM(SourceData[[#This Row],[POSChitDate]])</f>
        <v>2</v>
      </c>
    </row>
    <row r="643" spans="1:10" x14ac:dyDescent="0.25">
      <c r="A643" s="1">
        <v>41285</v>
      </c>
      <c r="B643">
        <v>12</v>
      </c>
      <c r="C643">
        <v>12</v>
      </c>
      <c r="D643" t="s">
        <v>367</v>
      </c>
      <c r="E643">
        <v>2</v>
      </c>
      <c r="F643">
        <v>9.9499999999999993</v>
      </c>
      <c r="G643" t="s">
        <v>1282</v>
      </c>
      <c r="H643" t="s">
        <v>1267</v>
      </c>
      <c r="I643" t="s">
        <v>1259</v>
      </c>
      <c r="J643">
        <f>WEEKNUM(SourceData[[#This Row],[POSChitDate]])</f>
        <v>2</v>
      </c>
    </row>
    <row r="644" spans="1:10" x14ac:dyDescent="0.25">
      <c r="A644" s="1">
        <v>41285</v>
      </c>
      <c r="B644">
        <v>14</v>
      </c>
      <c r="C644">
        <v>53</v>
      </c>
      <c r="D644" t="s">
        <v>368</v>
      </c>
      <c r="E644">
        <v>2</v>
      </c>
      <c r="F644">
        <v>7.95</v>
      </c>
      <c r="G644" t="s">
        <v>1268</v>
      </c>
      <c r="H644" t="s">
        <v>1258</v>
      </c>
      <c r="I644" t="s">
        <v>1259</v>
      </c>
      <c r="J644">
        <f>WEEKNUM(SourceData[[#This Row],[POSChitDate]])</f>
        <v>2</v>
      </c>
    </row>
    <row r="645" spans="1:10" x14ac:dyDescent="0.25">
      <c r="A645" s="1">
        <v>41285</v>
      </c>
      <c r="B645">
        <v>9</v>
      </c>
      <c r="C645">
        <v>45</v>
      </c>
      <c r="D645" t="s">
        <v>369</v>
      </c>
      <c r="E645">
        <v>2</v>
      </c>
      <c r="F645">
        <v>7.95</v>
      </c>
      <c r="G645" t="s">
        <v>1268</v>
      </c>
      <c r="H645" t="s">
        <v>1258</v>
      </c>
      <c r="I645" t="s">
        <v>1259</v>
      </c>
      <c r="J645">
        <f>WEEKNUM(SourceData[[#This Row],[POSChitDate]])</f>
        <v>2</v>
      </c>
    </row>
    <row r="646" spans="1:10" x14ac:dyDescent="0.25">
      <c r="A646" s="1">
        <v>41285</v>
      </c>
      <c r="B646">
        <v>11</v>
      </c>
      <c r="C646">
        <v>26</v>
      </c>
      <c r="D646" t="s">
        <v>370</v>
      </c>
      <c r="E646">
        <v>2</v>
      </c>
      <c r="F646">
        <v>5.95</v>
      </c>
      <c r="G646" t="s">
        <v>1286</v>
      </c>
      <c r="H646" t="s">
        <v>1273</v>
      </c>
      <c r="I646" t="s">
        <v>1259</v>
      </c>
      <c r="J646">
        <f>WEEKNUM(SourceData[[#This Row],[POSChitDate]])</f>
        <v>2</v>
      </c>
    </row>
    <row r="647" spans="1:10" x14ac:dyDescent="0.25">
      <c r="A647" s="1">
        <v>41285</v>
      </c>
      <c r="B647">
        <v>14</v>
      </c>
      <c r="C647">
        <v>50</v>
      </c>
      <c r="D647" t="s">
        <v>370</v>
      </c>
      <c r="E647">
        <v>2</v>
      </c>
      <c r="F647">
        <v>13</v>
      </c>
      <c r="G647" t="s">
        <v>1400</v>
      </c>
      <c r="H647" t="s">
        <v>1288</v>
      </c>
      <c r="I647" t="s">
        <v>1289</v>
      </c>
      <c r="J647">
        <f>WEEKNUM(SourceData[[#This Row],[POSChitDate]])</f>
        <v>2</v>
      </c>
    </row>
    <row r="648" spans="1:10" x14ac:dyDescent="0.25">
      <c r="A648" s="1">
        <v>41285</v>
      </c>
      <c r="B648">
        <v>20</v>
      </c>
      <c r="C648">
        <v>39</v>
      </c>
      <c r="D648" t="s">
        <v>371</v>
      </c>
      <c r="E648">
        <v>2</v>
      </c>
      <c r="F648">
        <v>5.95</v>
      </c>
      <c r="G648" t="s">
        <v>1286</v>
      </c>
      <c r="H648" t="s">
        <v>1273</v>
      </c>
      <c r="I648" t="s">
        <v>1259</v>
      </c>
      <c r="J648">
        <f>WEEKNUM(SourceData[[#This Row],[POSChitDate]])</f>
        <v>2</v>
      </c>
    </row>
    <row r="649" spans="1:10" x14ac:dyDescent="0.25">
      <c r="A649" s="1">
        <v>41285</v>
      </c>
      <c r="B649">
        <v>13</v>
      </c>
      <c r="C649">
        <v>40</v>
      </c>
      <c r="D649" t="s">
        <v>371</v>
      </c>
      <c r="E649">
        <v>1</v>
      </c>
      <c r="F649">
        <v>3.95</v>
      </c>
      <c r="G649" t="s">
        <v>1372</v>
      </c>
      <c r="H649" t="s">
        <v>1279</v>
      </c>
      <c r="I649" t="s">
        <v>1259</v>
      </c>
      <c r="J649">
        <f>WEEKNUM(SourceData[[#This Row],[POSChitDate]])</f>
        <v>2</v>
      </c>
    </row>
    <row r="650" spans="1:10" x14ac:dyDescent="0.25">
      <c r="A650" s="1">
        <v>41285</v>
      </c>
      <c r="B650">
        <v>22</v>
      </c>
      <c r="C650">
        <v>14</v>
      </c>
      <c r="D650" t="s">
        <v>371</v>
      </c>
      <c r="E650">
        <v>3</v>
      </c>
      <c r="F650">
        <v>15.95</v>
      </c>
      <c r="G650" t="s">
        <v>1268</v>
      </c>
      <c r="H650" t="s">
        <v>1258</v>
      </c>
      <c r="I650" t="s">
        <v>1259</v>
      </c>
      <c r="J650">
        <f>WEEKNUM(SourceData[[#This Row],[POSChitDate]])</f>
        <v>2</v>
      </c>
    </row>
    <row r="651" spans="1:10" x14ac:dyDescent="0.25">
      <c r="A651" s="1">
        <v>41285</v>
      </c>
      <c r="B651">
        <v>21</v>
      </c>
      <c r="C651">
        <v>55</v>
      </c>
      <c r="D651" t="s">
        <v>371</v>
      </c>
      <c r="E651">
        <v>2</v>
      </c>
      <c r="F651">
        <v>1.4</v>
      </c>
      <c r="G651" t="s">
        <v>1297</v>
      </c>
      <c r="H651" t="s">
        <v>1263</v>
      </c>
      <c r="I651" t="s">
        <v>1259</v>
      </c>
      <c r="J651">
        <f>WEEKNUM(SourceData[[#This Row],[POSChitDate]])</f>
        <v>2</v>
      </c>
    </row>
    <row r="652" spans="1:10" x14ac:dyDescent="0.25">
      <c r="A652" s="1">
        <v>41285</v>
      </c>
      <c r="B652">
        <v>22</v>
      </c>
      <c r="C652">
        <v>55</v>
      </c>
      <c r="D652" t="s">
        <v>371</v>
      </c>
      <c r="E652">
        <v>3</v>
      </c>
      <c r="F652">
        <v>5</v>
      </c>
      <c r="G652" t="s">
        <v>1262</v>
      </c>
      <c r="H652" t="s">
        <v>1263</v>
      </c>
      <c r="I652" t="s">
        <v>1259</v>
      </c>
      <c r="J652">
        <f>WEEKNUM(SourceData[[#This Row],[POSChitDate]])</f>
        <v>2</v>
      </c>
    </row>
    <row r="653" spans="1:10" x14ac:dyDescent="0.25">
      <c r="A653" s="1">
        <v>41285</v>
      </c>
      <c r="B653">
        <v>13</v>
      </c>
      <c r="C653">
        <v>1</v>
      </c>
      <c r="D653" t="s">
        <v>372</v>
      </c>
      <c r="E653">
        <v>1</v>
      </c>
      <c r="F653">
        <v>0.9</v>
      </c>
      <c r="G653" t="s">
        <v>1381</v>
      </c>
      <c r="H653" t="s">
        <v>1279</v>
      </c>
      <c r="I653" t="s">
        <v>1259</v>
      </c>
      <c r="J653">
        <f>WEEKNUM(SourceData[[#This Row],[POSChitDate]])</f>
        <v>2</v>
      </c>
    </row>
    <row r="654" spans="1:10" x14ac:dyDescent="0.25">
      <c r="A654" s="1">
        <v>41285</v>
      </c>
      <c r="B654">
        <v>22</v>
      </c>
      <c r="C654">
        <v>17</v>
      </c>
      <c r="D654" t="s">
        <v>372</v>
      </c>
      <c r="E654">
        <v>3</v>
      </c>
      <c r="F654">
        <v>9</v>
      </c>
      <c r="G654" t="s">
        <v>1294</v>
      </c>
      <c r="H654" t="s">
        <v>1258</v>
      </c>
      <c r="I654" t="s">
        <v>1259</v>
      </c>
      <c r="J654">
        <f>WEEKNUM(SourceData[[#This Row],[POSChitDate]])</f>
        <v>2</v>
      </c>
    </row>
    <row r="655" spans="1:10" x14ac:dyDescent="0.25">
      <c r="A655" s="1">
        <v>41285</v>
      </c>
      <c r="B655">
        <v>19</v>
      </c>
      <c r="C655">
        <v>1</v>
      </c>
      <c r="D655" t="s">
        <v>372</v>
      </c>
      <c r="E655">
        <v>2</v>
      </c>
      <c r="F655">
        <v>1.85</v>
      </c>
      <c r="G655" t="s">
        <v>1298</v>
      </c>
      <c r="H655" t="s">
        <v>1263</v>
      </c>
      <c r="I655" t="s">
        <v>1259</v>
      </c>
      <c r="J655">
        <f>WEEKNUM(SourceData[[#This Row],[POSChitDate]])</f>
        <v>2</v>
      </c>
    </row>
    <row r="656" spans="1:10" x14ac:dyDescent="0.25">
      <c r="A656" s="1">
        <v>41285</v>
      </c>
      <c r="B656">
        <v>12</v>
      </c>
      <c r="C656">
        <v>27</v>
      </c>
      <c r="D656" t="s">
        <v>373</v>
      </c>
      <c r="E656">
        <v>2</v>
      </c>
      <c r="F656">
        <v>7.95</v>
      </c>
      <c r="G656" t="s">
        <v>1268</v>
      </c>
      <c r="H656" t="s">
        <v>1258</v>
      </c>
      <c r="I656" t="s">
        <v>1259</v>
      </c>
      <c r="J656">
        <f>WEEKNUM(SourceData[[#This Row],[POSChitDate]])</f>
        <v>2</v>
      </c>
    </row>
    <row r="657" spans="1:10" x14ac:dyDescent="0.25">
      <c r="A657" s="1">
        <v>41285</v>
      </c>
      <c r="B657">
        <v>17</v>
      </c>
      <c r="C657">
        <v>41</v>
      </c>
      <c r="D657" t="s">
        <v>373</v>
      </c>
      <c r="E657">
        <v>2</v>
      </c>
      <c r="F657">
        <v>10.95</v>
      </c>
      <c r="G657" t="s">
        <v>1270</v>
      </c>
      <c r="H657" t="s">
        <v>1258</v>
      </c>
      <c r="I657" t="s">
        <v>1259</v>
      </c>
      <c r="J657">
        <f>WEEKNUM(SourceData[[#This Row],[POSChitDate]])</f>
        <v>2</v>
      </c>
    </row>
    <row r="658" spans="1:10" x14ac:dyDescent="0.25">
      <c r="A658" s="1">
        <v>41285</v>
      </c>
      <c r="B658">
        <v>9</v>
      </c>
      <c r="C658">
        <v>24</v>
      </c>
      <c r="D658" t="s">
        <v>373</v>
      </c>
      <c r="E658">
        <v>2</v>
      </c>
      <c r="F658">
        <v>9.9499999999999993</v>
      </c>
      <c r="G658" t="s">
        <v>1282</v>
      </c>
      <c r="H658" t="s">
        <v>1267</v>
      </c>
      <c r="I658" t="s">
        <v>1259</v>
      </c>
      <c r="J658">
        <f>WEEKNUM(SourceData[[#This Row],[POSChitDate]])</f>
        <v>2</v>
      </c>
    </row>
    <row r="659" spans="1:10" x14ac:dyDescent="0.25">
      <c r="A659" s="1">
        <v>41285</v>
      </c>
      <c r="B659">
        <v>13</v>
      </c>
      <c r="C659">
        <v>34</v>
      </c>
      <c r="D659" t="s">
        <v>373</v>
      </c>
      <c r="E659">
        <v>1</v>
      </c>
      <c r="F659">
        <v>9.9499999999999993</v>
      </c>
      <c r="G659" t="s">
        <v>1266</v>
      </c>
      <c r="H659" t="s">
        <v>1267</v>
      </c>
      <c r="I659" t="s">
        <v>1259</v>
      </c>
      <c r="J659">
        <f>WEEKNUM(SourceData[[#This Row],[POSChitDate]])</f>
        <v>2</v>
      </c>
    </row>
    <row r="660" spans="1:10" x14ac:dyDescent="0.25">
      <c r="A660" s="1">
        <v>41285</v>
      </c>
      <c r="B660">
        <v>12</v>
      </c>
      <c r="C660">
        <v>44</v>
      </c>
      <c r="D660" t="s">
        <v>373</v>
      </c>
      <c r="E660">
        <v>1</v>
      </c>
      <c r="F660">
        <v>1.65</v>
      </c>
      <c r="G660" t="s">
        <v>1262</v>
      </c>
      <c r="H660" t="s">
        <v>1263</v>
      </c>
      <c r="I660" t="s">
        <v>1259</v>
      </c>
      <c r="J660">
        <f>WEEKNUM(SourceData[[#This Row],[POSChitDate]])</f>
        <v>2</v>
      </c>
    </row>
    <row r="661" spans="1:10" x14ac:dyDescent="0.25">
      <c r="A661" s="1">
        <v>41285</v>
      </c>
      <c r="B661">
        <v>21</v>
      </c>
      <c r="C661">
        <v>30</v>
      </c>
      <c r="D661" t="s">
        <v>374</v>
      </c>
      <c r="E661">
        <v>1</v>
      </c>
      <c r="F661">
        <v>5.35</v>
      </c>
      <c r="G661" t="s">
        <v>1299</v>
      </c>
      <c r="H661" t="s">
        <v>1258</v>
      </c>
      <c r="I661" t="s">
        <v>1259</v>
      </c>
      <c r="J661">
        <f>WEEKNUM(SourceData[[#This Row],[POSChitDate]])</f>
        <v>2</v>
      </c>
    </row>
    <row r="662" spans="1:10" x14ac:dyDescent="0.25">
      <c r="A662" s="1">
        <v>41285</v>
      </c>
      <c r="B662">
        <v>15</v>
      </c>
      <c r="C662">
        <v>25</v>
      </c>
      <c r="D662" t="s">
        <v>374</v>
      </c>
      <c r="E662">
        <v>2</v>
      </c>
      <c r="F662">
        <v>1.5</v>
      </c>
      <c r="G662" t="s">
        <v>1262</v>
      </c>
      <c r="H662" t="s">
        <v>1263</v>
      </c>
      <c r="I662" t="s">
        <v>1259</v>
      </c>
      <c r="J662">
        <f>WEEKNUM(SourceData[[#This Row],[POSChitDate]])</f>
        <v>2</v>
      </c>
    </row>
    <row r="663" spans="1:10" x14ac:dyDescent="0.25">
      <c r="A663" s="1">
        <v>41285</v>
      </c>
      <c r="B663">
        <v>16</v>
      </c>
      <c r="C663">
        <v>45</v>
      </c>
      <c r="D663" t="s">
        <v>375</v>
      </c>
      <c r="E663">
        <v>2</v>
      </c>
      <c r="F663">
        <v>7.15</v>
      </c>
      <c r="G663" t="s">
        <v>1268</v>
      </c>
      <c r="H663" t="s">
        <v>1258</v>
      </c>
      <c r="I663" t="s">
        <v>1259</v>
      </c>
      <c r="J663">
        <f>WEEKNUM(SourceData[[#This Row],[POSChitDate]])</f>
        <v>2</v>
      </c>
    </row>
    <row r="664" spans="1:10" x14ac:dyDescent="0.25">
      <c r="A664" s="1">
        <v>41285</v>
      </c>
      <c r="B664">
        <v>16</v>
      </c>
      <c r="C664">
        <v>35</v>
      </c>
      <c r="D664" t="s">
        <v>375</v>
      </c>
      <c r="E664">
        <v>2</v>
      </c>
      <c r="F664">
        <v>5.35</v>
      </c>
      <c r="G664" t="s">
        <v>1299</v>
      </c>
      <c r="H664" t="s">
        <v>1258</v>
      </c>
      <c r="I664" t="s">
        <v>1259</v>
      </c>
      <c r="J664">
        <f>WEEKNUM(SourceData[[#This Row],[POSChitDate]])</f>
        <v>2</v>
      </c>
    </row>
    <row r="665" spans="1:10" x14ac:dyDescent="0.25">
      <c r="A665" s="1">
        <v>41285</v>
      </c>
      <c r="B665">
        <v>10</v>
      </c>
      <c r="C665">
        <v>28</v>
      </c>
      <c r="D665" t="s">
        <v>375</v>
      </c>
      <c r="E665">
        <v>1</v>
      </c>
      <c r="F665">
        <v>1.5</v>
      </c>
      <c r="G665" t="s">
        <v>1262</v>
      </c>
      <c r="H665" t="s">
        <v>1263</v>
      </c>
      <c r="I665" t="s">
        <v>1259</v>
      </c>
      <c r="J665">
        <f>WEEKNUM(SourceData[[#This Row],[POSChitDate]])</f>
        <v>2</v>
      </c>
    </row>
    <row r="666" spans="1:10" x14ac:dyDescent="0.25">
      <c r="A666" s="1">
        <v>41285</v>
      </c>
      <c r="B666">
        <v>20</v>
      </c>
      <c r="C666">
        <v>5</v>
      </c>
      <c r="D666" t="s">
        <v>375</v>
      </c>
      <c r="E666">
        <v>1</v>
      </c>
      <c r="F666">
        <v>1.25</v>
      </c>
      <c r="G666" t="s">
        <v>1297</v>
      </c>
      <c r="H666" t="s">
        <v>1263</v>
      </c>
      <c r="I666" t="s">
        <v>1259</v>
      </c>
      <c r="J666">
        <f>WEEKNUM(SourceData[[#This Row],[POSChitDate]])</f>
        <v>2</v>
      </c>
    </row>
    <row r="667" spans="1:10" x14ac:dyDescent="0.25">
      <c r="A667" s="1">
        <v>41285</v>
      </c>
      <c r="B667">
        <v>18</v>
      </c>
      <c r="C667">
        <v>58</v>
      </c>
      <c r="D667" t="s">
        <v>376</v>
      </c>
      <c r="E667">
        <v>2</v>
      </c>
      <c r="F667">
        <v>13</v>
      </c>
      <c r="G667" t="s">
        <v>1400</v>
      </c>
      <c r="H667" t="s">
        <v>1288</v>
      </c>
      <c r="I667" t="s">
        <v>1289</v>
      </c>
      <c r="J667">
        <f>WEEKNUM(SourceData[[#This Row],[POSChitDate]])</f>
        <v>2</v>
      </c>
    </row>
    <row r="668" spans="1:10" x14ac:dyDescent="0.25">
      <c r="A668" s="1">
        <v>41285</v>
      </c>
      <c r="B668">
        <v>11</v>
      </c>
      <c r="C668">
        <v>49</v>
      </c>
      <c r="D668" t="s">
        <v>377</v>
      </c>
      <c r="E668">
        <v>4</v>
      </c>
      <c r="F668">
        <v>6.7</v>
      </c>
      <c r="G668" t="s">
        <v>1262</v>
      </c>
      <c r="H668" t="s">
        <v>1263</v>
      </c>
      <c r="I668" t="s">
        <v>1259</v>
      </c>
      <c r="J668">
        <f>WEEKNUM(SourceData[[#This Row],[POSChitDate]])</f>
        <v>2</v>
      </c>
    </row>
    <row r="669" spans="1:10" x14ac:dyDescent="0.25">
      <c r="A669" s="1">
        <v>41285</v>
      </c>
      <c r="B669">
        <v>10</v>
      </c>
      <c r="C669">
        <v>40</v>
      </c>
      <c r="D669" t="s">
        <v>378</v>
      </c>
      <c r="E669">
        <v>1</v>
      </c>
      <c r="F669">
        <v>1.5</v>
      </c>
      <c r="G669" t="s">
        <v>1262</v>
      </c>
      <c r="H669" t="s">
        <v>1263</v>
      </c>
      <c r="I669" t="s">
        <v>1259</v>
      </c>
      <c r="J669">
        <f>WEEKNUM(SourceData[[#This Row],[POSChitDate]])</f>
        <v>2</v>
      </c>
    </row>
    <row r="670" spans="1:10" x14ac:dyDescent="0.25">
      <c r="A670" s="1">
        <v>41285</v>
      </c>
      <c r="B670">
        <v>20</v>
      </c>
      <c r="C670">
        <v>6</v>
      </c>
      <c r="D670" t="s">
        <v>379</v>
      </c>
      <c r="E670">
        <v>1</v>
      </c>
      <c r="F670">
        <v>3.95</v>
      </c>
      <c r="G670" t="s">
        <v>1359</v>
      </c>
      <c r="H670" t="s">
        <v>1273</v>
      </c>
      <c r="I670" t="s">
        <v>1259</v>
      </c>
      <c r="J670">
        <f>WEEKNUM(SourceData[[#This Row],[POSChitDate]])</f>
        <v>2</v>
      </c>
    </row>
    <row r="671" spans="1:10" x14ac:dyDescent="0.25">
      <c r="A671" s="1">
        <v>41285</v>
      </c>
      <c r="B671">
        <v>21</v>
      </c>
      <c r="C671">
        <v>48</v>
      </c>
      <c r="D671" t="s">
        <v>379</v>
      </c>
      <c r="E671">
        <v>1</v>
      </c>
      <c r="F671">
        <v>7.95</v>
      </c>
      <c r="G671" t="s">
        <v>1361</v>
      </c>
      <c r="H671" t="s">
        <v>1273</v>
      </c>
      <c r="I671" t="s">
        <v>1259</v>
      </c>
      <c r="J671">
        <f>WEEKNUM(SourceData[[#This Row],[POSChitDate]])</f>
        <v>2</v>
      </c>
    </row>
    <row r="672" spans="1:10" x14ac:dyDescent="0.25">
      <c r="A672" s="1">
        <v>41285</v>
      </c>
      <c r="B672">
        <v>18</v>
      </c>
      <c r="C672">
        <v>0</v>
      </c>
      <c r="D672" t="s">
        <v>380</v>
      </c>
      <c r="E672">
        <v>3</v>
      </c>
      <c r="F672">
        <v>12</v>
      </c>
      <c r="G672" t="s">
        <v>1296</v>
      </c>
      <c r="H672" t="s">
        <v>1288</v>
      </c>
      <c r="I672" t="s">
        <v>1289</v>
      </c>
      <c r="J672">
        <f>WEEKNUM(SourceData[[#This Row],[POSChitDate]])</f>
        <v>2</v>
      </c>
    </row>
    <row r="673" spans="1:10" x14ac:dyDescent="0.25">
      <c r="A673" s="1">
        <v>41285</v>
      </c>
      <c r="B673">
        <v>22</v>
      </c>
      <c r="C673">
        <v>32</v>
      </c>
      <c r="D673" t="s">
        <v>381</v>
      </c>
      <c r="E673">
        <v>3</v>
      </c>
      <c r="F673">
        <v>8</v>
      </c>
      <c r="G673" t="s">
        <v>1296</v>
      </c>
      <c r="H673" t="s">
        <v>1288</v>
      </c>
      <c r="I673" t="s">
        <v>1289</v>
      </c>
      <c r="J673">
        <f>WEEKNUM(SourceData[[#This Row],[POSChitDate]])</f>
        <v>2</v>
      </c>
    </row>
    <row r="674" spans="1:10" x14ac:dyDescent="0.25">
      <c r="A674" s="1">
        <v>41285</v>
      </c>
      <c r="B674">
        <v>13</v>
      </c>
      <c r="C674">
        <v>30</v>
      </c>
      <c r="D674" t="s">
        <v>382</v>
      </c>
      <c r="E674">
        <v>4</v>
      </c>
      <c r="F674">
        <v>12</v>
      </c>
      <c r="G674" t="s">
        <v>1296</v>
      </c>
      <c r="H674" t="s">
        <v>1288</v>
      </c>
      <c r="I674" t="s">
        <v>1289</v>
      </c>
      <c r="J674">
        <f>WEEKNUM(SourceData[[#This Row],[POSChitDate]])</f>
        <v>2</v>
      </c>
    </row>
    <row r="675" spans="1:10" x14ac:dyDescent="0.25">
      <c r="A675" s="1">
        <v>41285</v>
      </c>
      <c r="B675">
        <v>13</v>
      </c>
      <c r="C675">
        <v>37</v>
      </c>
      <c r="D675" t="s">
        <v>383</v>
      </c>
      <c r="E675">
        <v>4</v>
      </c>
      <c r="F675">
        <v>12</v>
      </c>
      <c r="G675" t="s">
        <v>1296</v>
      </c>
      <c r="H675" t="s">
        <v>1288</v>
      </c>
      <c r="I675" t="s">
        <v>1289</v>
      </c>
      <c r="J675">
        <f>WEEKNUM(SourceData[[#This Row],[POSChitDate]])</f>
        <v>2</v>
      </c>
    </row>
    <row r="676" spans="1:10" x14ac:dyDescent="0.25">
      <c r="A676" s="1">
        <v>41285</v>
      </c>
      <c r="B676">
        <v>16</v>
      </c>
      <c r="C676">
        <v>26</v>
      </c>
      <c r="D676" t="s">
        <v>384</v>
      </c>
      <c r="E676">
        <v>2</v>
      </c>
      <c r="F676">
        <v>1.65</v>
      </c>
      <c r="G676" t="s">
        <v>1262</v>
      </c>
      <c r="H676" t="s">
        <v>1263</v>
      </c>
      <c r="I676" t="s">
        <v>1259</v>
      </c>
      <c r="J676">
        <f>WEEKNUM(SourceData[[#This Row],[POSChitDate]])</f>
        <v>2</v>
      </c>
    </row>
    <row r="677" spans="1:10" x14ac:dyDescent="0.25">
      <c r="A677" s="1">
        <v>41285</v>
      </c>
      <c r="B677">
        <v>20</v>
      </c>
      <c r="C677">
        <v>8</v>
      </c>
      <c r="D677" t="s">
        <v>385</v>
      </c>
      <c r="E677">
        <v>1</v>
      </c>
      <c r="F677">
        <v>13</v>
      </c>
      <c r="G677" t="s">
        <v>1400</v>
      </c>
      <c r="H677" t="s">
        <v>1288</v>
      </c>
      <c r="I677" t="s">
        <v>1289</v>
      </c>
      <c r="J677">
        <f>WEEKNUM(SourceData[[#This Row],[POSChitDate]])</f>
        <v>2</v>
      </c>
    </row>
    <row r="678" spans="1:10" x14ac:dyDescent="0.25">
      <c r="A678" s="1">
        <v>41285</v>
      </c>
      <c r="B678">
        <v>19</v>
      </c>
      <c r="C678">
        <v>57</v>
      </c>
      <c r="D678" t="s">
        <v>385</v>
      </c>
      <c r="E678">
        <v>3</v>
      </c>
      <c r="F678">
        <v>8</v>
      </c>
      <c r="G678" t="s">
        <v>1296</v>
      </c>
      <c r="H678" t="s">
        <v>1288</v>
      </c>
      <c r="I678" t="s">
        <v>1289</v>
      </c>
      <c r="J678">
        <f>WEEKNUM(SourceData[[#This Row],[POSChitDate]])</f>
        <v>2</v>
      </c>
    </row>
    <row r="679" spans="1:10" x14ac:dyDescent="0.25">
      <c r="A679" s="1">
        <v>41285</v>
      </c>
      <c r="B679">
        <v>8</v>
      </c>
      <c r="C679">
        <v>29</v>
      </c>
      <c r="D679" t="s">
        <v>386</v>
      </c>
      <c r="E679">
        <v>2</v>
      </c>
      <c r="F679">
        <v>19.95</v>
      </c>
      <c r="G679" t="s">
        <v>1274</v>
      </c>
      <c r="H679" t="s">
        <v>1265</v>
      </c>
      <c r="I679" t="s">
        <v>1259</v>
      </c>
      <c r="J679">
        <f>WEEKNUM(SourceData[[#This Row],[POSChitDate]])</f>
        <v>2</v>
      </c>
    </row>
    <row r="680" spans="1:10" x14ac:dyDescent="0.25">
      <c r="A680" s="1">
        <v>41285</v>
      </c>
      <c r="B680">
        <v>16</v>
      </c>
      <c r="C680">
        <v>34</v>
      </c>
      <c r="D680" t="s">
        <v>387</v>
      </c>
      <c r="E680">
        <v>4</v>
      </c>
      <c r="F680">
        <v>16</v>
      </c>
      <c r="G680" t="s">
        <v>1296</v>
      </c>
      <c r="H680" t="s">
        <v>1288</v>
      </c>
      <c r="I680" t="s">
        <v>1289</v>
      </c>
      <c r="J680">
        <f>WEEKNUM(SourceData[[#This Row],[POSChitDate]])</f>
        <v>2</v>
      </c>
    </row>
    <row r="681" spans="1:10" x14ac:dyDescent="0.25">
      <c r="A681" s="1">
        <v>41285</v>
      </c>
      <c r="B681">
        <v>21</v>
      </c>
      <c r="C681">
        <v>48</v>
      </c>
      <c r="D681" t="s">
        <v>388</v>
      </c>
      <c r="E681">
        <v>1</v>
      </c>
      <c r="F681">
        <v>2</v>
      </c>
      <c r="G681" t="s">
        <v>1312</v>
      </c>
      <c r="H681" t="s">
        <v>1279</v>
      </c>
      <c r="I681" t="s">
        <v>1259</v>
      </c>
      <c r="J681">
        <f>WEEKNUM(SourceData[[#This Row],[POSChitDate]])</f>
        <v>2</v>
      </c>
    </row>
    <row r="682" spans="1:10" x14ac:dyDescent="0.25">
      <c r="A682" s="1">
        <v>41285</v>
      </c>
      <c r="B682">
        <v>17</v>
      </c>
      <c r="C682">
        <v>8</v>
      </c>
      <c r="D682" t="s">
        <v>389</v>
      </c>
      <c r="E682">
        <v>1</v>
      </c>
      <c r="F682">
        <v>8.9499999999999993</v>
      </c>
      <c r="G682" t="s">
        <v>1323</v>
      </c>
      <c r="H682" t="s">
        <v>1279</v>
      </c>
      <c r="I682" t="s">
        <v>1259</v>
      </c>
      <c r="J682">
        <f>WEEKNUM(SourceData[[#This Row],[POSChitDate]])</f>
        <v>2</v>
      </c>
    </row>
    <row r="683" spans="1:10" x14ac:dyDescent="0.25">
      <c r="A683" s="1">
        <v>41285</v>
      </c>
      <c r="B683">
        <v>13</v>
      </c>
      <c r="C683">
        <v>47</v>
      </c>
      <c r="D683" t="s">
        <v>389</v>
      </c>
      <c r="E683">
        <v>2</v>
      </c>
      <c r="F683">
        <v>9.9499999999999993</v>
      </c>
      <c r="G683" t="s">
        <v>1280</v>
      </c>
      <c r="H683" t="s">
        <v>1279</v>
      </c>
      <c r="I683" t="s">
        <v>1259</v>
      </c>
      <c r="J683">
        <f>WEEKNUM(SourceData[[#This Row],[POSChitDate]])</f>
        <v>2</v>
      </c>
    </row>
    <row r="684" spans="1:10" x14ac:dyDescent="0.25">
      <c r="A684" s="1">
        <v>41285</v>
      </c>
      <c r="B684">
        <v>16</v>
      </c>
      <c r="C684">
        <v>53</v>
      </c>
      <c r="D684" t="s">
        <v>389</v>
      </c>
      <c r="E684">
        <v>6</v>
      </c>
      <c r="F684">
        <v>0</v>
      </c>
      <c r="G684" t="s">
        <v>1278</v>
      </c>
      <c r="H684" t="s">
        <v>1279</v>
      </c>
      <c r="I684" t="s">
        <v>1259</v>
      </c>
      <c r="J684">
        <f>WEEKNUM(SourceData[[#This Row],[POSChitDate]])</f>
        <v>2</v>
      </c>
    </row>
    <row r="685" spans="1:10" x14ac:dyDescent="0.25">
      <c r="A685" s="1">
        <v>41285</v>
      </c>
      <c r="B685">
        <v>10</v>
      </c>
      <c r="C685">
        <v>0</v>
      </c>
      <c r="D685" t="s">
        <v>389</v>
      </c>
      <c r="E685">
        <v>2</v>
      </c>
      <c r="F685">
        <v>8.9499999999999993</v>
      </c>
      <c r="G685" t="s">
        <v>1316</v>
      </c>
      <c r="H685" t="s">
        <v>1258</v>
      </c>
      <c r="I685" t="s">
        <v>1259</v>
      </c>
      <c r="J685">
        <f>WEEKNUM(SourceData[[#This Row],[POSChitDate]])</f>
        <v>2</v>
      </c>
    </row>
    <row r="686" spans="1:10" x14ac:dyDescent="0.25">
      <c r="A686" s="1">
        <v>41285</v>
      </c>
      <c r="B686">
        <v>20</v>
      </c>
      <c r="C686">
        <v>50</v>
      </c>
      <c r="D686" t="s">
        <v>389</v>
      </c>
      <c r="E686">
        <v>1</v>
      </c>
      <c r="F686">
        <v>7.95</v>
      </c>
      <c r="G686" t="s">
        <v>1268</v>
      </c>
      <c r="H686" t="s">
        <v>1258</v>
      </c>
      <c r="I686" t="s">
        <v>1259</v>
      </c>
      <c r="J686">
        <f>WEEKNUM(SourceData[[#This Row],[POSChitDate]])</f>
        <v>2</v>
      </c>
    </row>
    <row r="687" spans="1:10" x14ac:dyDescent="0.25">
      <c r="A687" s="1">
        <v>41285</v>
      </c>
      <c r="B687">
        <v>21</v>
      </c>
      <c r="C687">
        <v>42</v>
      </c>
      <c r="D687" t="s">
        <v>389</v>
      </c>
      <c r="E687">
        <v>2</v>
      </c>
      <c r="F687">
        <v>9.9499999999999993</v>
      </c>
      <c r="G687" t="s">
        <v>1274</v>
      </c>
      <c r="H687" t="s">
        <v>1265</v>
      </c>
      <c r="I687" t="s">
        <v>1259</v>
      </c>
      <c r="J687">
        <f>WEEKNUM(SourceData[[#This Row],[POSChitDate]])</f>
        <v>2</v>
      </c>
    </row>
    <row r="688" spans="1:10" x14ac:dyDescent="0.25">
      <c r="A688" s="1">
        <v>41285</v>
      </c>
      <c r="B688">
        <v>15</v>
      </c>
      <c r="C688">
        <v>27</v>
      </c>
      <c r="D688" t="s">
        <v>390</v>
      </c>
      <c r="E688">
        <v>3</v>
      </c>
      <c r="F688">
        <v>3.75</v>
      </c>
      <c r="G688" t="s">
        <v>1283</v>
      </c>
      <c r="H688" t="s">
        <v>1263</v>
      </c>
      <c r="I688" t="s">
        <v>1259</v>
      </c>
      <c r="J688">
        <f>WEEKNUM(SourceData[[#This Row],[POSChitDate]])</f>
        <v>2</v>
      </c>
    </row>
    <row r="689" spans="1:10" x14ac:dyDescent="0.25">
      <c r="A689" s="1">
        <v>41285</v>
      </c>
      <c r="B689">
        <v>20</v>
      </c>
      <c r="C689">
        <v>45</v>
      </c>
      <c r="D689" t="s">
        <v>390</v>
      </c>
      <c r="E689">
        <v>4</v>
      </c>
      <c r="F689">
        <v>5</v>
      </c>
      <c r="G689" t="s">
        <v>1262</v>
      </c>
      <c r="H689" t="s">
        <v>1263</v>
      </c>
      <c r="I689" t="s">
        <v>1259</v>
      </c>
      <c r="J689">
        <f>WEEKNUM(SourceData[[#This Row],[POSChitDate]])</f>
        <v>2</v>
      </c>
    </row>
    <row r="690" spans="1:10" x14ac:dyDescent="0.25">
      <c r="A690" s="1">
        <v>41285</v>
      </c>
      <c r="B690">
        <v>18</v>
      </c>
      <c r="C690">
        <v>24</v>
      </c>
      <c r="D690" t="s">
        <v>391</v>
      </c>
      <c r="E690">
        <v>19</v>
      </c>
      <c r="F690">
        <v>33.799999999999997</v>
      </c>
      <c r="G690" t="s">
        <v>1283</v>
      </c>
      <c r="H690" t="s">
        <v>1263</v>
      </c>
      <c r="I690" t="s">
        <v>1259</v>
      </c>
      <c r="J690">
        <f>WEEKNUM(SourceData[[#This Row],[POSChitDate]])</f>
        <v>2</v>
      </c>
    </row>
    <row r="691" spans="1:10" x14ac:dyDescent="0.25">
      <c r="A691" s="1">
        <v>41285</v>
      </c>
      <c r="B691">
        <v>13</v>
      </c>
      <c r="C691">
        <v>39</v>
      </c>
      <c r="D691" t="s">
        <v>391</v>
      </c>
      <c r="E691">
        <v>33</v>
      </c>
      <c r="F691">
        <v>55.4</v>
      </c>
      <c r="G691" t="s">
        <v>1262</v>
      </c>
      <c r="H691" t="s">
        <v>1263</v>
      </c>
      <c r="I691" t="s">
        <v>1259</v>
      </c>
      <c r="J691">
        <f>WEEKNUM(SourceData[[#This Row],[POSChitDate]])</f>
        <v>2</v>
      </c>
    </row>
    <row r="692" spans="1:10" x14ac:dyDescent="0.25">
      <c r="A692" s="1">
        <v>41285</v>
      </c>
      <c r="B692">
        <v>9</v>
      </c>
      <c r="C692">
        <v>52</v>
      </c>
      <c r="D692" t="s">
        <v>392</v>
      </c>
      <c r="E692">
        <v>2</v>
      </c>
      <c r="F692">
        <v>5.95</v>
      </c>
      <c r="G692" t="s">
        <v>1364</v>
      </c>
      <c r="H692" t="s">
        <v>1340</v>
      </c>
      <c r="I692" t="s">
        <v>1259</v>
      </c>
      <c r="J692">
        <f>WEEKNUM(SourceData[[#This Row],[POSChitDate]])</f>
        <v>2</v>
      </c>
    </row>
    <row r="693" spans="1:10" x14ac:dyDescent="0.25">
      <c r="A693" s="1">
        <v>41285</v>
      </c>
      <c r="B693">
        <v>9</v>
      </c>
      <c r="C693">
        <v>0</v>
      </c>
      <c r="D693" t="s">
        <v>393</v>
      </c>
      <c r="E693">
        <v>2</v>
      </c>
      <c r="F693">
        <v>19.95</v>
      </c>
      <c r="G693" t="s">
        <v>1314</v>
      </c>
      <c r="H693" t="s">
        <v>1267</v>
      </c>
      <c r="I693" t="s">
        <v>1259</v>
      </c>
      <c r="J693">
        <f>WEEKNUM(SourceData[[#This Row],[POSChitDate]])</f>
        <v>2</v>
      </c>
    </row>
    <row r="694" spans="1:10" x14ac:dyDescent="0.25">
      <c r="A694" s="1">
        <v>41285</v>
      </c>
      <c r="B694">
        <v>19</v>
      </c>
      <c r="C694">
        <v>43</v>
      </c>
      <c r="D694" t="s">
        <v>393</v>
      </c>
      <c r="E694">
        <v>1</v>
      </c>
      <c r="F694">
        <v>4.95</v>
      </c>
      <c r="G694" t="s">
        <v>1365</v>
      </c>
      <c r="H694" t="s">
        <v>1340</v>
      </c>
      <c r="I694" t="s">
        <v>1259</v>
      </c>
      <c r="J694">
        <f>WEEKNUM(SourceData[[#This Row],[POSChitDate]])</f>
        <v>2</v>
      </c>
    </row>
    <row r="695" spans="1:10" x14ac:dyDescent="0.25">
      <c r="A695" s="1">
        <v>41285</v>
      </c>
      <c r="B695">
        <v>13</v>
      </c>
      <c r="C695">
        <v>2</v>
      </c>
      <c r="D695" t="s">
        <v>393</v>
      </c>
      <c r="E695">
        <v>1</v>
      </c>
      <c r="F695">
        <v>2.5</v>
      </c>
      <c r="G695" t="s">
        <v>1287</v>
      </c>
      <c r="H695" t="s">
        <v>1288</v>
      </c>
      <c r="I695" t="s">
        <v>1289</v>
      </c>
      <c r="J695">
        <f>WEEKNUM(SourceData[[#This Row],[POSChitDate]])</f>
        <v>2</v>
      </c>
    </row>
    <row r="696" spans="1:10" x14ac:dyDescent="0.25">
      <c r="A696" s="1">
        <v>41285</v>
      </c>
      <c r="B696">
        <v>15</v>
      </c>
      <c r="C696">
        <v>2</v>
      </c>
      <c r="D696" t="s">
        <v>393</v>
      </c>
      <c r="E696">
        <v>2</v>
      </c>
      <c r="F696">
        <v>9</v>
      </c>
      <c r="G696" t="s">
        <v>1401</v>
      </c>
      <c r="H696" t="s">
        <v>1288</v>
      </c>
      <c r="I696" t="s">
        <v>1289</v>
      </c>
      <c r="J696">
        <f>WEEKNUM(SourceData[[#This Row],[POSChitDate]])</f>
        <v>2</v>
      </c>
    </row>
    <row r="697" spans="1:10" x14ac:dyDescent="0.25">
      <c r="A697" s="1">
        <v>41285</v>
      </c>
      <c r="B697">
        <v>21</v>
      </c>
      <c r="C697">
        <v>5</v>
      </c>
      <c r="D697" t="s">
        <v>393</v>
      </c>
      <c r="E697">
        <v>2</v>
      </c>
      <c r="F697">
        <v>1.4</v>
      </c>
      <c r="G697" t="s">
        <v>1297</v>
      </c>
      <c r="H697" t="s">
        <v>1263</v>
      </c>
      <c r="I697" t="s">
        <v>1259</v>
      </c>
      <c r="J697">
        <f>WEEKNUM(SourceData[[#This Row],[POSChitDate]])</f>
        <v>2</v>
      </c>
    </row>
    <row r="698" spans="1:10" x14ac:dyDescent="0.25">
      <c r="A698" s="1">
        <v>41285</v>
      </c>
      <c r="B698">
        <v>17</v>
      </c>
      <c r="C698">
        <v>51</v>
      </c>
      <c r="D698" t="s">
        <v>394</v>
      </c>
      <c r="E698">
        <v>2</v>
      </c>
      <c r="F698">
        <v>8.9499999999999993</v>
      </c>
      <c r="G698" t="s">
        <v>1314</v>
      </c>
      <c r="H698" t="s">
        <v>1267</v>
      </c>
      <c r="I698" t="s">
        <v>1259</v>
      </c>
      <c r="J698">
        <f>WEEKNUM(SourceData[[#This Row],[POSChitDate]])</f>
        <v>2</v>
      </c>
    </row>
    <row r="699" spans="1:10" x14ac:dyDescent="0.25">
      <c r="A699" s="1">
        <v>41285</v>
      </c>
      <c r="B699">
        <v>17</v>
      </c>
      <c r="C699">
        <v>1</v>
      </c>
      <c r="D699" t="s">
        <v>394</v>
      </c>
      <c r="E699">
        <v>1</v>
      </c>
      <c r="F699">
        <v>8.0500000000000007</v>
      </c>
      <c r="G699" t="s">
        <v>1318</v>
      </c>
      <c r="H699" t="s">
        <v>1267</v>
      </c>
      <c r="I699" t="s">
        <v>1259</v>
      </c>
      <c r="J699">
        <f>WEEKNUM(SourceData[[#This Row],[POSChitDate]])</f>
        <v>2</v>
      </c>
    </row>
    <row r="700" spans="1:10" x14ac:dyDescent="0.25">
      <c r="A700" s="1">
        <v>41285</v>
      </c>
      <c r="B700">
        <v>11</v>
      </c>
      <c r="C700">
        <v>16</v>
      </c>
      <c r="D700" t="s">
        <v>394</v>
      </c>
      <c r="E700">
        <v>2</v>
      </c>
      <c r="F700">
        <v>4.45</v>
      </c>
      <c r="G700" t="s">
        <v>1365</v>
      </c>
      <c r="H700" t="s">
        <v>1340</v>
      </c>
      <c r="I700" t="s">
        <v>1259</v>
      </c>
      <c r="J700">
        <f>WEEKNUM(SourceData[[#This Row],[POSChitDate]])</f>
        <v>2</v>
      </c>
    </row>
    <row r="701" spans="1:10" x14ac:dyDescent="0.25">
      <c r="A701" s="1">
        <v>41285</v>
      </c>
      <c r="B701">
        <v>11</v>
      </c>
      <c r="C701">
        <v>51</v>
      </c>
      <c r="D701" t="s">
        <v>394</v>
      </c>
      <c r="E701">
        <v>1</v>
      </c>
      <c r="F701">
        <v>3.55</v>
      </c>
      <c r="G701" t="s">
        <v>1339</v>
      </c>
      <c r="H701" t="s">
        <v>1340</v>
      </c>
      <c r="I701" t="s">
        <v>1259</v>
      </c>
      <c r="J701">
        <f>WEEKNUM(SourceData[[#This Row],[POSChitDate]])</f>
        <v>2</v>
      </c>
    </row>
    <row r="702" spans="1:10" x14ac:dyDescent="0.25">
      <c r="A702" s="1">
        <v>41285</v>
      </c>
      <c r="B702">
        <v>18</v>
      </c>
      <c r="C702">
        <v>36</v>
      </c>
      <c r="D702" t="s">
        <v>394</v>
      </c>
      <c r="E702">
        <v>2</v>
      </c>
      <c r="F702">
        <v>4.5</v>
      </c>
      <c r="G702" t="s">
        <v>1308</v>
      </c>
      <c r="H702" t="s">
        <v>1288</v>
      </c>
      <c r="I702" t="s">
        <v>1289</v>
      </c>
      <c r="J702">
        <f>WEEKNUM(SourceData[[#This Row],[POSChitDate]])</f>
        <v>2</v>
      </c>
    </row>
    <row r="703" spans="1:10" x14ac:dyDescent="0.25">
      <c r="A703" s="1">
        <v>41285</v>
      </c>
      <c r="B703">
        <v>20</v>
      </c>
      <c r="C703">
        <v>2</v>
      </c>
      <c r="D703" t="s">
        <v>394</v>
      </c>
      <c r="E703">
        <v>2</v>
      </c>
      <c r="F703">
        <v>4.95</v>
      </c>
      <c r="G703" t="s">
        <v>1385</v>
      </c>
      <c r="H703" t="s">
        <v>1292</v>
      </c>
      <c r="I703" t="s">
        <v>1289</v>
      </c>
      <c r="J703">
        <f>WEEKNUM(SourceData[[#This Row],[POSChitDate]])</f>
        <v>2</v>
      </c>
    </row>
    <row r="704" spans="1:10" x14ac:dyDescent="0.25">
      <c r="A704" s="1">
        <v>41285</v>
      </c>
      <c r="B704">
        <v>22</v>
      </c>
      <c r="C704">
        <v>23</v>
      </c>
      <c r="D704" t="s">
        <v>394</v>
      </c>
      <c r="E704">
        <v>1</v>
      </c>
      <c r="F704">
        <v>1.25</v>
      </c>
      <c r="G704" t="s">
        <v>1297</v>
      </c>
      <c r="H704" t="s">
        <v>1263</v>
      </c>
      <c r="I704" t="s">
        <v>1259</v>
      </c>
      <c r="J704">
        <f>WEEKNUM(SourceData[[#This Row],[POSChitDate]])</f>
        <v>2</v>
      </c>
    </row>
    <row r="705" spans="1:10" x14ac:dyDescent="0.25">
      <c r="A705" s="1">
        <v>41285</v>
      </c>
      <c r="B705">
        <v>22</v>
      </c>
      <c r="C705">
        <v>52</v>
      </c>
      <c r="D705" t="s">
        <v>395</v>
      </c>
      <c r="E705">
        <v>2</v>
      </c>
      <c r="F705">
        <v>15.25</v>
      </c>
      <c r="G705" t="s">
        <v>1388</v>
      </c>
      <c r="H705" t="s">
        <v>1267</v>
      </c>
      <c r="I705" t="s">
        <v>1259</v>
      </c>
      <c r="J705">
        <f>WEEKNUM(SourceData[[#This Row],[POSChitDate]])</f>
        <v>2</v>
      </c>
    </row>
    <row r="706" spans="1:10" x14ac:dyDescent="0.25">
      <c r="A706" s="1">
        <v>41285</v>
      </c>
      <c r="B706">
        <v>17</v>
      </c>
      <c r="C706">
        <v>39</v>
      </c>
      <c r="D706" t="s">
        <v>395</v>
      </c>
      <c r="E706">
        <v>2</v>
      </c>
      <c r="F706">
        <v>9.85</v>
      </c>
      <c r="G706" t="s">
        <v>1328</v>
      </c>
      <c r="H706" t="s">
        <v>1267</v>
      </c>
      <c r="I706" t="s">
        <v>1259</v>
      </c>
      <c r="J706">
        <f>WEEKNUM(SourceData[[#This Row],[POSChitDate]])</f>
        <v>2</v>
      </c>
    </row>
    <row r="707" spans="1:10" x14ac:dyDescent="0.25">
      <c r="A707" s="1">
        <v>41285</v>
      </c>
      <c r="B707">
        <v>21</v>
      </c>
      <c r="C707">
        <v>48</v>
      </c>
      <c r="D707" t="s">
        <v>395</v>
      </c>
      <c r="E707">
        <v>1</v>
      </c>
      <c r="F707">
        <v>4</v>
      </c>
      <c r="G707" t="s">
        <v>1296</v>
      </c>
      <c r="H707" t="s">
        <v>1288</v>
      </c>
      <c r="I707" t="s">
        <v>1289</v>
      </c>
      <c r="J707">
        <f>WEEKNUM(SourceData[[#This Row],[POSChitDate]])</f>
        <v>2</v>
      </c>
    </row>
    <row r="708" spans="1:10" x14ac:dyDescent="0.25">
      <c r="A708" s="1">
        <v>41285</v>
      </c>
      <c r="B708">
        <v>17</v>
      </c>
      <c r="C708">
        <v>54</v>
      </c>
      <c r="D708" t="s">
        <v>395</v>
      </c>
      <c r="E708">
        <v>2</v>
      </c>
      <c r="F708">
        <v>1.45</v>
      </c>
      <c r="G708" t="s">
        <v>1298</v>
      </c>
      <c r="H708" t="s">
        <v>1263</v>
      </c>
      <c r="I708" t="s">
        <v>1259</v>
      </c>
      <c r="J708">
        <f>WEEKNUM(SourceData[[#This Row],[POSChitDate]])</f>
        <v>2</v>
      </c>
    </row>
    <row r="709" spans="1:10" x14ac:dyDescent="0.25">
      <c r="A709" s="1">
        <v>41285</v>
      </c>
      <c r="B709">
        <v>12</v>
      </c>
      <c r="C709">
        <v>39</v>
      </c>
      <c r="D709" t="s">
        <v>396</v>
      </c>
      <c r="E709">
        <v>2</v>
      </c>
      <c r="F709">
        <v>21.95</v>
      </c>
      <c r="G709" t="s">
        <v>1402</v>
      </c>
      <c r="H709" t="s">
        <v>1267</v>
      </c>
      <c r="I709" t="s">
        <v>1259</v>
      </c>
      <c r="J709">
        <f>WEEKNUM(SourceData[[#This Row],[POSChitDate]])</f>
        <v>2</v>
      </c>
    </row>
    <row r="710" spans="1:10" x14ac:dyDescent="0.25">
      <c r="A710" s="1">
        <v>41285</v>
      </c>
      <c r="B710">
        <v>22</v>
      </c>
      <c r="C710">
        <v>5</v>
      </c>
      <c r="D710" t="s">
        <v>397</v>
      </c>
      <c r="E710">
        <v>2</v>
      </c>
      <c r="F710">
        <v>17.95</v>
      </c>
      <c r="G710" t="s">
        <v>1368</v>
      </c>
      <c r="H710" t="s">
        <v>1267</v>
      </c>
      <c r="I710" t="s">
        <v>1259</v>
      </c>
      <c r="J710">
        <f>WEEKNUM(SourceData[[#This Row],[POSChitDate]])</f>
        <v>2</v>
      </c>
    </row>
    <row r="711" spans="1:10" x14ac:dyDescent="0.25">
      <c r="A711" s="1">
        <v>41286</v>
      </c>
      <c r="B711">
        <v>11</v>
      </c>
      <c r="C711">
        <v>33</v>
      </c>
      <c r="D711" t="s">
        <v>398</v>
      </c>
      <c r="E711">
        <v>1</v>
      </c>
      <c r="F711">
        <v>8.9499999999999993</v>
      </c>
      <c r="G711" t="s">
        <v>1370</v>
      </c>
      <c r="H711" t="s">
        <v>1261</v>
      </c>
      <c r="I711" t="s">
        <v>1259</v>
      </c>
      <c r="J711">
        <f>WEEKNUM(SourceData[[#This Row],[POSChitDate]])</f>
        <v>2</v>
      </c>
    </row>
    <row r="712" spans="1:10" x14ac:dyDescent="0.25">
      <c r="A712" s="1">
        <v>41286</v>
      </c>
      <c r="B712">
        <v>18</v>
      </c>
      <c r="C712">
        <v>36</v>
      </c>
      <c r="D712" t="s">
        <v>398</v>
      </c>
      <c r="E712">
        <v>1</v>
      </c>
      <c r="F712">
        <v>8.9499999999999993</v>
      </c>
      <c r="G712" t="s">
        <v>1355</v>
      </c>
      <c r="H712" t="s">
        <v>1261</v>
      </c>
      <c r="I712" t="s">
        <v>1259</v>
      </c>
      <c r="J712">
        <f>WEEKNUM(SourceData[[#This Row],[POSChitDate]])</f>
        <v>2</v>
      </c>
    </row>
    <row r="713" spans="1:10" x14ac:dyDescent="0.25">
      <c r="A713" s="1">
        <v>41286</v>
      </c>
      <c r="B713">
        <v>11</v>
      </c>
      <c r="C713">
        <v>41</v>
      </c>
      <c r="D713" t="s">
        <v>398</v>
      </c>
      <c r="E713">
        <v>2</v>
      </c>
      <c r="F713">
        <v>3.35</v>
      </c>
      <c r="G713" t="s">
        <v>1262</v>
      </c>
      <c r="H713" t="s">
        <v>1263</v>
      </c>
      <c r="I713" t="s">
        <v>1259</v>
      </c>
      <c r="J713">
        <f>WEEKNUM(SourceData[[#This Row],[POSChitDate]])</f>
        <v>2</v>
      </c>
    </row>
    <row r="714" spans="1:10" x14ac:dyDescent="0.25">
      <c r="A714" s="1">
        <v>41286</v>
      </c>
      <c r="B714">
        <v>12</v>
      </c>
      <c r="C714">
        <v>51</v>
      </c>
      <c r="D714" t="s">
        <v>399</v>
      </c>
      <c r="E714">
        <v>2</v>
      </c>
      <c r="F714">
        <v>6.95</v>
      </c>
      <c r="G714" t="s">
        <v>1325</v>
      </c>
      <c r="H714" t="s">
        <v>1261</v>
      </c>
      <c r="I714" t="s">
        <v>1259</v>
      </c>
      <c r="J714">
        <f>WEEKNUM(SourceData[[#This Row],[POSChitDate]])</f>
        <v>2</v>
      </c>
    </row>
    <row r="715" spans="1:10" x14ac:dyDescent="0.25">
      <c r="A715" s="1">
        <v>41286</v>
      </c>
      <c r="B715">
        <v>17</v>
      </c>
      <c r="C715">
        <v>46</v>
      </c>
      <c r="D715" t="s">
        <v>400</v>
      </c>
      <c r="E715">
        <v>1</v>
      </c>
      <c r="F715">
        <v>8.9499999999999993</v>
      </c>
      <c r="G715" t="s">
        <v>1403</v>
      </c>
      <c r="H715" t="s">
        <v>1261</v>
      </c>
      <c r="I715" t="s">
        <v>1259</v>
      </c>
      <c r="J715">
        <f>WEEKNUM(SourceData[[#This Row],[POSChitDate]])</f>
        <v>2</v>
      </c>
    </row>
    <row r="716" spans="1:10" x14ac:dyDescent="0.25">
      <c r="A716" s="1">
        <v>41286</v>
      </c>
      <c r="B716">
        <v>9</v>
      </c>
      <c r="C716">
        <v>55</v>
      </c>
      <c r="D716" t="s">
        <v>400</v>
      </c>
      <c r="E716">
        <v>3</v>
      </c>
      <c r="F716">
        <v>17.95</v>
      </c>
      <c r="G716" t="s">
        <v>1355</v>
      </c>
      <c r="H716" t="s">
        <v>1261</v>
      </c>
      <c r="I716" t="s">
        <v>1259</v>
      </c>
      <c r="J716">
        <f>WEEKNUM(SourceData[[#This Row],[POSChitDate]])</f>
        <v>2</v>
      </c>
    </row>
    <row r="717" spans="1:10" x14ac:dyDescent="0.25">
      <c r="A717" s="1">
        <v>41286</v>
      </c>
      <c r="B717">
        <v>22</v>
      </c>
      <c r="C717">
        <v>11</v>
      </c>
      <c r="D717" t="s">
        <v>400</v>
      </c>
      <c r="E717">
        <v>2</v>
      </c>
      <c r="F717">
        <v>3.75</v>
      </c>
      <c r="G717" t="s">
        <v>1356</v>
      </c>
      <c r="H717" t="s">
        <v>1263</v>
      </c>
      <c r="I717" t="s">
        <v>1259</v>
      </c>
      <c r="J717">
        <f>WEEKNUM(SourceData[[#This Row],[POSChitDate]])</f>
        <v>2</v>
      </c>
    </row>
    <row r="718" spans="1:10" x14ac:dyDescent="0.25">
      <c r="A718" s="1">
        <v>41286</v>
      </c>
      <c r="B718">
        <v>12</v>
      </c>
      <c r="C718">
        <v>20</v>
      </c>
      <c r="D718" t="s">
        <v>400</v>
      </c>
      <c r="E718">
        <v>3</v>
      </c>
      <c r="F718">
        <v>5</v>
      </c>
      <c r="G718" t="s">
        <v>1262</v>
      </c>
      <c r="H718" t="s">
        <v>1263</v>
      </c>
      <c r="I718" t="s">
        <v>1259</v>
      </c>
      <c r="J718">
        <f>WEEKNUM(SourceData[[#This Row],[POSChitDate]])</f>
        <v>2</v>
      </c>
    </row>
    <row r="719" spans="1:10" x14ac:dyDescent="0.25">
      <c r="A719" s="1">
        <v>41286</v>
      </c>
      <c r="B719">
        <v>22</v>
      </c>
      <c r="C719">
        <v>14</v>
      </c>
      <c r="D719" t="s">
        <v>401</v>
      </c>
      <c r="E719">
        <v>2</v>
      </c>
      <c r="F719">
        <v>6.95</v>
      </c>
      <c r="G719" t="s">
        <v>1342</v>
      </c>
      <c r="H719" t="s">
        <v>1261</v>
      </c>
      <c r="I719" t="s">
        <v>1259</v>
      </c>
      <c r="J719">
        <f>WEEKNUM(SourceData[[#This Row],[POSChitDate]])</f>
        <v>2</v>
      </c>
    </row>
    <row r="720" spans="1:10" x14ac:dyDescent="0.25">
      <c r="A720" s="1">
        <v>41286</v>
      </c>
      <c r="B720">
        <v>10</v>
      </c>
      <c r="C720">
        <v>13</v>
      </c>
      <c r="D720" t="s">
        <v>401</v>
      </c>
      <c r="E720">
        <v>1</v>
      </c>
      <c r="F720">
        <v>1.65</v>
      </c>
      <c r="G720" t="s">
        <v>1262</v>
      </c>
      <c r="H720" t="s">
        <v>1263</v>
      </c>
      <c r="I720" t="s">
        <v>1259</v>
      </c>
      <c r="J720">
        <f>WEEKNUM(SourceData[[#This Row],[POSChitDate]])</f>
        <v>2</v>
      </c>
    </row>
    <row r="721" spans="1:10" x14ac:dyDescent="0.25">
      <c r="A721" s="1">
        <v>41286</v>
      </c>
      <c r="B721">
        <v>16</v>
      </c>
      <c r="C721">
        <v>4</v>
      </c>
      <c r="D721" t="s">
        <v>402</v>
      </c>
      <c r="E721">
        <v>2</v>
      </c>
      <c r="F721">
        <v>7.95</v>
      </c>
      <c r="G721" t="s">
        <v>1268</v>
      </c>
      <c r="H721" t="s">
        <v>1258</v>
      </c>
      <c r="I721" t="s">
        <v>1259</v>
      </c>
      <c r="J721">
        <f>WEEKNUM(SourceData[[#This Row],[POSChitDate]])</f>
        <v>2</v>
      </c>
    </row>
    <row r="722" spans="1:10" x14ac:dyDescent="0.25">
      <c r="A722" s="1">
        <v>41286</v>
      </c>
      <c r="B722">
        <v>20</v>
      </c>
      <c r="C722">
        <v>45</v>
      </c>
      <c r="D722" t="s">
        <v>403</v>
      </c>
      <c r="E722">
        <v>1</v>
      </c>
      <c r="F722">
        <v>8.9499999999999993</v>
      </c>
      <c r="G722" t="s">
        <v>1350</v>
      </c>
      <c r="H722" t="s">
        <v>1261</v>
      </c>
      <c r="I722" t="s">
        <v>1259</v>
      </c>
      <c r="J722">
        <f>WEEKNUM(SourceData[[#This Row],[POSChitDate]])</f>
        <v>2</v>
      </c>
    </row>
    <row r="723" spans="1:10" x14ac:dyDescent="0.25">
      <c r="A723" s="1">
        <v>41286</v>
      </c>
      <c r="B723">
        <v>9</v>
      </c>
      <c r="C723">
        <v>23</v>
      </c>
      <c r="D723" t="s">
        <v>403</v>
      </c>
      <c r="E723">
        <v>2</v>
      </c>
      <c r="F723">
        <v>1.65</v>
      </c>
      <c r="G723" t="s">
        <v>1262</v>
      </c>
      <c r="H723" t="s">
        <v>1263</v>
      </c>
      <c r="I723" t="s">
        <v>1259</v>
      </c>
      <c r="J723">
        <f>WEEKNUM(SourceData[[#This Row],[POSChitDate]])</f>
        <v>2</v>
      </c>
    </row>
    <row r="724" spans="1:10" x14ac:dyDescent="0.25">
      <c r="A724" s="1">
        <v>41286</v>
      </c>
      <c r="B724">
        <v>9</v>
      </c>
      <c r="C724">
        <v>36</v>
      </c>
      <c r="D724" t="s">
        <v>404</v>
      </c>
      <c r="E724">
        <v>1</v>
      </c>
      <c r="F724">
        <v>6.95</v>
      </c>
      <c r="G724" t="s">
        <v>1342</v>
      </c>
      <c r="H724" t="s">
        <v>1261</v>
      </c>
      <c r="I724" t="s">
        <v>1259</v>
      </c>
      <c r="J724">
        <f>WEEKNUM(SourceData[[#This Row],[POSChitDate]])</f>
        <v>2</v>
      </c>
    </row>
    <row r="725" spans="1:10" x14ac:dyDescent="0.25">
      <c r="A725" s="1">
        <v>41286</v>
      </c>
      <c r="B725">
        <v>17</v>
      </c>
      <c r="C725">
        <v>3</v>
      </c>
      <c r="D725" t="s">
        <v>404</v>
      </c>
      <c r="E725">
        <v>2</v>
      </c>
      <c r="F725">
        <v>1.65</v>
      </c>
      <c r="G725" t="s">
        <v>1262</v>
      </c>
      <c r="H725" t="s">
        <v>1263</v>
      </c>
      <c r="I725" t="s">
        <v>1259</v>
      </c>
      <c r="J725">
        <f>WEEKNUM(SourceData[[#This Row],[POSChitDate]])</f>
        <v>2</v>
      </c>
    </row>
    <row r="726" spans="1:10" x14ac:dyDescent="0.25">
      <c r="A726" s="1">
        <v>41286</v>
      </c>
      <c r="B726">
        <v>13</v>
      </c>
      <c r="C726">
        <v>52</v>
      </c>
      <c r="D726" t="s">
        <v>405</v>
      </c>
      <c r="E726">
        <v>1</v>
      </c>
      <c r="F726">
        <v>3.95</v>
      </c>
      <c r="G726" t="s">
        <v>1310</v>
      </c>
      <c r="H726" t="s">
        <v>1273</v>
      </c>
      <c r="I726" t="s">
        <v>1259</v>
      </c>
      <c r="J726">
        <f>WEEKNUM(SourceData[[#This Row],[POSChitDate]])</f>
        <v>2</v>
      </c>
    </row>
    <row r="727" spans="1:10" x14ac:dyDescent="0.25">
      <c r="A727" s="1">
        <v>41286</v>
      </c>
      <c r="B727">
        <v>8</v>
      </c>
      <c r="C727">
        <v>23</v>
      </c>
      <c r="D727" t="s">
        <v>405</v>
      </c>
      <c r="E727">
        <v>1</v>
      </c>
      <c r="F727">
        <v>10.95</v>
      </c>
      <c r="G727" t="s">
        <v>1270</v>
      </c>
      <c r="H727" t="s">
        <v>1258</v>
      </c>
      <c r="I727" t="s">
        <v>1259</v>
      </c>
      <c r="J727">
        <f>WEEKNUM(SourceData[[#This Row],[POSChitDate]])</f>
        <v>2</v>
      </c>
    </row>
    <row r="728" spans="1:10" x14ac:dyDescent="0.25">
      <c r="A728" s="1">
        <v>41286</v>
      </c>
      <c r="B728">
        <v>12</v>
      </c>
      <c r="C728">
        <v>2</v>
      </c>
      <c r="D728" t="s">
        <v>405</v>
      </c>
      <c r="E728">
        <v>1</v>
      </c>
      <c r="F728">
        <v>5.95</v>
      </c>
      <c r="G728" t="s">
        <v>1364</v>
      </c>
      <c r="H728" t="s">
        <v>1340</v>
      </c>
      <c r="I728" t="s">
        <v>1259</v>
      </c>
      <c r="J728">
        <f>WEEKNUM(SourceData[[#This Row],[POSChitDate]])</f>
        <v>2</v>
      </c>
    </row>
    <row r="729" spans="1:10" x14ac:dyDescent="0.25">
      <c r="A729" s="1">
        <v>41286</v>
      </c>
      <c r="B729">
        <v>15</v>
      </c>
      <c r="C729">
        <v>52</v>
      </c>
      <c r="D729" t="s">
        <v>405</v>
      </c>
      <c r="E729">
        <v>3</v>
      </c>
      <c r="F729">
        <v>5.9</v>
      </c>
      <c r="G729" t="s">
        <v>1404</v>
      </c>
      <c r="H729" t="s">
        <v>1340</v>
      </c>
      <c r="I729" t="s">
        <v>1259</v>
      </c>
      <c r="J729">
        <f>WEEKNUM(SourceData[[#This Row],[POSChitDate]])</f>
        <v>2</v>
      </c>
    </row>
    <row r="730" spans="1:10" x14ac:dyDescent="0.25">
      <c r="A730" s="1">
        <v>41286</v>
      </c>
      <c r="B730">
        <v>21</v>
      </c>
      <c r="C730">
        <v>8</v>
      </c>
      <c r="D730" t="s">
        <v>405</v>
      </c>
      <c r="E730">
        <v>2</v>
      </c>
      <c r="F730">
        <v>1.85</v>
      </c>
      <c r="G730" t="s">
        <v>1283</v>
      </c>
      <c r="H730" t="s">
        <v>1263</v>
      </c>
      <c r="I730" t="s">
        <v>1259</v>
      </c>
      <c r="J730">
        <f>WEEKNUM(SourceData[[#This Row],[POSChitDate]])</f>
        <v>2</v>
      </c>
    </row>
    <row r="731" spans="1:10" x14ac:dyDescent="0.25">
      <c r="A731" s="1">
        <v>41286</v>
      </c>
      <c r="B731">
        <v>8</v>
      </c>
      <c r="C731">
        <v>10</v>
      </c>
      <c r="D731" t="s">
        <v>405</v>
      </c>
      <c r="E731">
        <v>3</v>
      </c>
      <c r="F731">
        <v>3.35</v>
      </c>
      <c r="G731" t="s">
        <v>1262</v>
      </c>
      <c r="H731" t="s">
        <v>1263</v>
      </c>
      <c r="I731" t="s">
        <v>1259</v>
      </c>
      <c r="J731">
        <f>WEEKNUM(SourceData[[#This Row],[POSChitDate]])</f>
        <v>2</v>
      </c>
    </row>
    <row r="732" spans="1:10" x14ac:dyDescent="0.25">
      <c r="A732" s="1">
        <v>41286</v>
      </c>
      <c r="B732">
        <v>18</v>
      </c>
      <c r="C732">
        <v>19</v>
      </c>
      <c r="D732" t="s">
        <v>406</v>
      </c>
      <c r="E732">
        <v>2</v>
      </c>
      <c r="F732">
        <v>2.5</v>
      </c>
      <c r="G732" t="s">
        <v>1260</v>
      </c>
      <c r="H732" t="s">
        <v>1261</v>
      </c>
      <c r="I732" t="s">
        <v>1259</v>
      </c>
      <c r="J732">
        <f>WEEKNUM(SourceData[[#This Row],[POSChitDate]])</f>
        <v>2</v>
      </c>
    </row>
    <row r="733" spans="1:10" x14ac:dyDescent="0.25">
      <c r="A733" s="1">
        <v>41286</v>
      </c>
      <c r="B733">
        <v>10</v>
      </c>
      <c r="C733">
        <v>51</v>
      </c>
      <c r="D733" t="s">
        <v>406</v>
      </c>
      <c r="E733">
        <v>3</v>
      </c>
      <c r="F733">
        <v>3.35</v>
      </c>
      <c r="G733" t="s">
        <v>1262</v>
      </c>
      <c r="H733" t="s">
        <v>1263</v>
      </c>
      <c r="I733" t="s">
        <v>1259</v>
      </c>
      <c r="J733">
        <f>WEEKNUM(SourceData[[#This Row],[POSChitDate]])</f>
        <v>2</v>
      </c>
    </row>
    <row r="734" spans="1:10" x14ac:dyDescent="0.25">
      <c r="A734" s="1">
        <v>41286</v>
      </c>
      <c r="B734">
        <v>9</v>
      </c>
      <c r="C734">
        <v>30</v>
      </c>
      <c r="D734" t="s">
        <v>407</v>
      </c>
      <c r="E734">
        <v>1</v>
      </c>
      <c r="F734">
        <v>7.15</v>
      </c>
      <c r="G734" t="s">
        <v>1268</v>
      </c>
      <c r="H734" t="s">
        <v>1258</v>
      </c>
      <c r="I734" t="s">
        <v>1259</v>
      </c>
      <c r="J734">
        <f>WEEKNUM(SourceData[[#This Row],[POSChitDate]])</f>
        <v>2</v>
      </c>
    </row>
    <row r="735" spans="1:10" x14ac:dyDescent="0.25">
      <c r="A735" s="1">
        <v>41286</v>
      </c>
      <c r="B735">
        <v>9</v>
      </c>
      <c r="C735">
        <v>32</v>
      </c>
      <c r="D735" t="s">
        <v>407</v>
      </c>
      <c r="E735">
        <v>2</v>
      </c>
      <c r="F735">
        <v>8.9499999999999993</v>
      </c>
      <c r="G735" t="s">
        <v>1326</v>
      </c>
      <c r="H735" t="s">
        <v>1267</v>
      </c>
      <c r="I735" t="s">
        <v>1259</v>
      </c>
      <c r="J735">
        <f>WEEKNUM(SourceData[[#This Row],[POSChitDate]])</f>
        <v>2</v>
      </c>
    </row>
    <row r="736" spans="1:10" x14ac:dyDescent="0.25">
      <c r="A736" s="1">
        <v>41286</v>
      </c>
      <c r="B736">
        <v>13</v>
      </c>
      <c r="C736">
        <v>28</v>
      </c>
      <c r="D736" t="s">
        <v>407</v>
      </c>
      <c r="E736">
        <v>2</v>
      </c>
      <c r="F736">
        <v>3</v>
      </c>
      <c r="G736" t="s">
        <v>1262</v>
      </c>
      <c r="H736" t="s">
        <v>1263</v>
      </c>
      <c r="I736" t="s">
        <v>1259</v>
      </c>
      <c r="J736">
        <f>WEEKNUM(SourceData[[#This Row],[POSChitDate]])</f>
        <v>2</v>
      </c>
    </row>
    <row r="737" spans="1:10" x14ac:dyDescent="0.25">
      <c r="A737" s="1">
        <v>41286</v>
      </c>
      <c r="B737">
        <v>19</v>
      </c>
      <c r="C737">
        <v>23</v>
      </c>
      <c r="D737" t="s">
        <v>408</v>
      </c>
      <c r="E737">
        <v>2</v>
      </c>
      <c r="F737">
        <v>3.95</v>
      </c>
      <c r="G737" t="s">
        <v>1310</v>
      </c>
      <c r="H737" t="s">
        <v>1273</v>
      </c>
      <c r="I737" t="s">
        <v>1259</v>
      </c>
      <c r="J737">
        <f>WEEKNUM(SourceData[[#This Row],[POSChitDate]])</f>
        <v>2</v>
      </c>
    </row>
    <row r="738" spans="1:10" x14ac:dyDescent="0.25">
      <c r="A738" s="1">
        <v>41286</v>
      </c>
      <c r="B738">
        <v>9</v>
      </c>
      <c r="C738">
        <v>4</v>
      </c>
      <c r="D738" t="s">
        <v>409</v>
      </c>
      <c r="E738">
        <v>2</v>
      </c>
      <c r="F738">
        <v>1.95</v>
      </c>
      <c r="G738" t="s">
        <v>1383</v>
      </c>
      <c r="H738" t="s">
        <v>1273</v>
      </c>
      <c r="I738" t="s">
        <v>1259</v>
      </c>
      <c r="J738">
        <f>WEEKNUM(SourceData[[#This Row],[POSChitDate]])</f>
        <v>2</v>
      </c>
    </row>
    <row r="739" spans="1:10" x14ac:dyDescent="0.25">
      <c r="A739" s="1">
        <v>41286</v>
      </c>
      <c r="B739">
        <v>19</v>
      </c>
      <c r="C739">
        <v>5</v>
      </c>
      <c r="D739" t="s">
        <v>409</v>
      </c>
      <c r="E739">
        <v>1</v>
      </c>
      <c r="F739">
        <v>3.95</v>
      </c>
      <c r="G739" t="s">
        <v>1310</v>
      </c>
      <c r="H739" t="s">
        <v>1273</v>
      </c>
      <c r="I739" t="s">
        <v>1259</v>
      </c>
      <c r="J739">
        <f>WEEKNUM(SourceData[[#This Row],[POSChitDate]])</f>
        <v>2</v>
      </c>
    </row>
    <row r="740" spans="1:10" x14ac:dyDescent="0.25">
      <c r="A740" s="1">
        <v>41286</v>
      </c>
      <c r="B740">
        <v>10</v>
      </c>
      <c r="C740">
        <v>32</v>
      </c>
      <c r="D740" t="s">
        <v>409</v>
      </c>
      <c r="E740">
        <v>2</v>
      </c>
      <c r="F740">
        <v>3.35</v>
      </c>
      <c r="G740" t="s">
        <v>1262</v>
      </c>
      <c r="H740" t="s">
        <v>1263</v>
      </c>
      <c r="I740" t="s">
        <v>1259</v>
      </c>
      <c r="J740">
        <f>WEEKNUM(SourceData[[#This Row],[POSChitDate]])</f>
        <v>2</v>
      </c>
    </row>
    <row r="741" spans="1:10" x14ac:dyDescent="0.25">
      <c r="A741" s="1">
        <v>41286</v>
      </c>
      <c r="B741">
        <v>17</v>
      </c>
      <c r="C741">
        <v>53</v>
      </c>
      <c r="D741" t="s">
        <v>410</v>
      </c>
      <c r="E741">
        <v>1</v>
      </c>
      <c r="F741">
        <v>7.95</v>
      </c>
      <c r="G741" t="s">
        <v>1268</v>
      </c>
      <c r="H741" t="s">
        <v>1258</v>
      </c>
      <c r="I741" t="s">
        <v>1259</v>
      </c>
      <c r="J741">
        <f>WEEKNUM(SourceData[[#This Row],[POSChitDate]])</f>
        <v>2</v>
      </c>
    </row>
    <row r="742" spans="1:10" x14ac:dyDescent="0.25">
      <c r="A742" s="1">
        <v>41286</v>
      </c>
      <c r="B742">
        <v>18</v>
      </c>
      <c r="C742">
        <v>14</v>
      </c>
      <c r="D742" t="s">
        <v>411</v>
      </c>
      <c r="E742">
        <v>1</v>
      </c>
      <c r="F742">
        <v>3.55</v>
      </c>
      <c r="G742" t="s">
        <v>1310</v>
      </c>
      <c r="H742" t="s">
        <v>1273</v>
      </c>
      <c r="I742" t="s">
        <v>1259</v>
      </c>
      <c r="J742">
        <f>WEEKNUM(SourceData[[#This Row],[POSChitDate]])</f>
        <v>2</v>
      </c>
    </row>
    <row r="743" spans="1:10" x14ac:dyDescent="0.25">
      <c r="A743" s="1">
        <v>41286</v>
      </c>
      <c r="B743">
        <v>19</v>
      </c>
      <c r="C743">
        <v>45</v>
      </c>
      <c r="D743" t="s">
        <v>411</v>
      </c>
      <c r="E743">
        <v>1</v>
      </c>
      <c r="F743">
        <v>5.35</v>
      </c>
      <c r="G743" t="s">
        <v>1286</v>
      </c>
      <c r="H743" t="s">
        <v>1273</v>
      </c>
      <c r="I743" t="s">
        <v>1259</v>
      </c>
      <c r="J743">
        <f>WEEKNUM(SourceData[[#This Row],[POSChitDate]])</f>
        <v>2</v>
      </c>
    </row>
    <row r="744" spans="1:10" x14ac:dyDescent="0.25">
      <c r="A744" s="1">
        <v>41286</v>
      </c>
      <c r="B744">
        <v>19</v>
      </c>
      <c r="C744">
        <v>28</v>
      </c>
      <c r="D744" t="s">
        <v>411</v>
      </c>
      <c r="E744">
        <v>2</v>
      </c>
      <c r="F744">
        <v>3.55</v>
      </c>
      <c r="G744" t="s">
        <v>1372</v>
      </c>
      <c r="H744" t="s">
        <v>1279</v>
      </c>
      <c r="I744" t="s">
        <v>1259</v>
      </c>
      <c r="J744">
        <f>WEEKNUM(SourceData[[#This Row],[POSChitDate]])</f>
        <v>2</v>
      </c>
    </row>
    <row r="745" spans="1:10" x14ac:dyDescent="0.25">
      <c r="A745" s="1">
        <v>41286</v>
      </c>
      <c r="B745">
        <v>13</v>
      </c>
      <c r="C745">
        <v>1</v>
      </c>
      <c r="D745" t="s">
        <v>411</v>
      </c>
      <c r="E745">
        <v>1</v>
      </c>
      <c r="F745">
        <v>5.35</v>
      </c>
      <c r="G745" t="s">
        <v>1299</v>
      </c>
      <c r="H745" t="s">
        <v>1258</v>
      </c>
      <c r="I745" t="s">
        <v>1259</v>
      </c>
      <c r="J745">
        <f>WEEKNUM(SourceData[[#This Row],[POSChitDate]])</f>
        <v>2</v>
      </c>
    </row>
    <row r="746" spans="1:10" x14ac:dyDescent="0.25">
      <c r="A746" s="1">
        <v>41286</v>
      </c>
      <c r="B746">
        <v>15</v>
      </c>
      <c r="C746">
        <v>7</v>
      </c>
      <c r="D746" t="s">
        <v>411</v>
      </c>
      <c r="E746">
        <v>3</v>
      </c>
      <c r="F746">
        <v>16.149999999999999</v>
      </c>
      <c r="G746" t="s">
        <v>1293</v>
      </c>
      <c r="H746" t="s">
        <v>1258</v>
      </c>
      <c r="I746" t="s">
        <v>1259</v>
      </c>
      <c r="J746">
        <f>WEEKNUM(SourceData[[#This Row],[POSChitDate]])</f>
        <v>2</v>
      </c>
    </row>
    <row r="747" spans="1:10" x14ac:dyDescent="0.25">
      <c r="A747" s="1">
        <v>41286</v>
      </c>
      <c r="B747">
        <v>9</v>
      </c>
      <c r="C747">
        <v>30</v>
      </c>
      <c r="D747" t="s">
        <v>411</v>
      </c>
      <c r="E747">
        <v>1</v>
      </c>
      <c r="F747">
        <v>8.9499999999999993</v>
      </c>
      <c r="G747" t="s">
        <v>1326</v>
      </c>
      <c r="H747" t="s">
        <v>1267</v>
      </c>
      <c r="I747" t="s">
        <v>1259</v>
      </c>
      <c r="J747">
        <f>WEEKNUM(SourceData[[#This Row],[POSChitDate]])</f>
        <v>2</v>
      </c>
    </row>
    <row r="748" spans="1:10" x14ac:dyDescent="0.25">
      <c r="A748" s="1">
        <v>41286</v>
      </c>
      <c r="B748">
        <v>11</v>
      </c>
      <c r="C748">
        <v>15</v>
      </c>
      <c r="D748" t="s">
        <v>411</v>
      </c>
      <c r="E748">
        <v>2</v>
      </c>
      <c r="F748">
        <v>8.9499999999999993</v>
      </c>
      <c r="G748" t="s">
        <v>1266</v>
      </c>
      <c r="H748" t="s">
        <v>1267</v>
      </c>
      <c r="I748" t="s">
        <v>1259</v>
      </c>
      <c r="J748">
        <f>WEEKNUM(SourceData[[#This Row],[POSChitDate]])</f>
        <v>2</v>
      </c>
    </row>
    <row r="749" spans="1:10" x14ac:dyDescent="0.25">
      <c r="A749" s="1">
        <v>41286</v>
      </c>
      <c r="B749">
        <v>18</v>
      </c>
      <c r="C749">
        <v>2</v>
      </c>
      <c r="D749" t="s">
        <v>411</v>
      </c>
      <c r="E749">
        <v>1</v>
      </c>
      <c r="F749">
        <v>4.5</v>
      </c>
      <c r="G749" t="s">
        <v>1307</v>
      </c>
      <c r="H749" t="s">
        <v>1288</v>
      </c>
      <c r="I749" t="s">
        <v>1289</v>
      </c>
      <c r="J749">
        <f>WEEKNUM(SourceData[[#This Row],[POSChitDate]])</f>
        <v>2</v>
      </c>
    </row>
    <row r="750" spans="1:10" x14ac:dyDescent="0.25">
      <c r="A750" s="1">
        <v>41286</v>
      </c>
      <c r="B750">
        <v>14</v>
      </c>
      <c r="C750">
        <v>17</v>
      </c>
      <c r="D750" t="s">
        <v>411</v>
      </c>
      <c r="E750">
        <v>1</v>
      </c>
      <c r="F750">
        <v>4.95</v>
      </c>
      <c r="G750" t="s">
        <v>1374</v>
      </c>
      <c r="H750" t="s">
        <v>1305</v>
      </c>
      <c r="I750" t="s">
        <v>1289</v>
      </c>
      <c r="J750">
        <f>WEEKNUM(SourceData[[#This Row],[POSChitDate]])</f>
        <v>2</v>
      </c>
    </row>
    <row r="751" spans="1:10" x14ac:dyDescent="0.25">
      <c r="A751" s="1">
        <v>41286</v>
      </c>
      <c r="B751">
        <v>19</v>
      </c>
      <c r="C751">
        <v>27</v>
      </c>
      <c r="D751" t="s">
        <v>411</v>
      </c>
      <c r="E751">
        <v>1</v>
      </c>
      <c r="F751">
        <v>1.65</v>
      </c>
      <c r="G751" t="s">
        <v>1283</v>
      </c>
      <c r="H751" t="s">
        <v>1263</v>
      </c>
      <c r="I751" t="s">
        <v>1259</v>
      </c>
      <c r="J751">
        <f>WEEKNUM(SourceData[[#This Row],[POSChitDate]])</f>
        <v>2</v>
      </c>
    </row>
    <row r="752" spans="1:10" x14ac:dyDescent="0.25">
      <c r="A752" s="1">
        <v>41286</v>
      </c>
      <c r="B752">
        <v>10</v>
      </c>
      <c r="C752">
        <v>55</v>
      </c>
      <c r="D752" t="s">
        <v>412</v>
      </c>
      <c r="E752">
        <v>2</v>
      </c>
      <c r="F752">
        <v>9.9499999999999993</v>
      </c>
      <c r="G752" t="s">
        <v>1271</v>
      </c>
      <c r="H752" t="s">
        <v>1258</v>
      </c>
      <c r="I752" t="s">
        <v>1259</v>
      </c>
      <c r="J752">
        <f>WEEKNUM(SourceData[[#This Row],[POSChitDate]])</f>
        <v>2</v>
      </c>
    </row>
    <row r="753" spans="1:10" x14ac:dyDescent="0.25">
      <c r="A753" s="1">
        <v>41286</v>
      </c>
      <c r="B753">
        <v>16</v>
      </c>
      <c r="C753">
        <v>10</v>
      </c>
      <c r="D753" t="s">
        <v>412</v>
      </c>
      <c r="E753">
        <v>1</v>
      </c>
      <c r="F753">
        <v>5.95</v>
      </c>
      <c r="G753" t="s">
        <v>1269</v>
      </c>
      <c r="H753" t="s">
        <v>1267</v>
      </c>
      <c r="I753" t="s">
        <v>1259</v>
      </c>
      <c r="J753">
        <f>WEEKNUM(SourceData[[#This Row],[POSChitDate]])</f>
        <v>2</v>
      </c>
    </row>
    <row r="754" spans="1:10" x14ac:dyDescent="0.25">
      <c r="A754" s="1">
        <v>41286</v>
      </c>
      <c r="B754">
        <v>18</v>
      </c>
      <c r="C754">
        <v>26</v>
      </c>
      <c r="D754" t="s">
        <v>412</v>
      </c>
      <c r="E754">
        <v>2</v>
      </c>
      <c r="F754">
        <v>9.9499999999999993</v>
      </c>
      <c r="G754" t="s">
        <v>1326</v>
      </c>
      <c r="H754" t="s">
        <v>1267</v>
      </c>
      <c r="I754" t="s">
        <v>1259</v>
      </c>
      <c r="J754">
        <f>WEEKNUM(SourceData[[#This Row],[POSChitDate]])</f>
        <v>2</v>
      </c>
    </row>
    <row r="755" spans="1:10" x14ac:dyDescent="0.25">
      <c r="A755" s="1">
        <v>41286</v>
      </c>
      <c r="B755">
        <v>22</v>
      </c>
      <c r="C755">
        <v>57</v>
      </c>
      <c r="D755" t="s">
        <v>412</v>
      </c>
      <c r="E755">
        <v>2</v>
      </c>
      <c r="F755">
        <v>10.95</v>
      </c>
      <c r="G755" t="s">
        <v>1328</v>
      </c>
      <c r="H755" t="s">
        <v>1267</v>
      </c>
      <c r="I755" t="s">
        <v>1259</v>
      </c>
      <c r="J755">
        <f>WEEKNUM(SourceData[[#This Row],[POSChitDate]])</f>
        <v>2</v>
      </c>
    </row>
    <row r="756" spans="1:10" x14ac:dyDescent="0.25">
      <c r="A756" s="1">
        <v>41286</v>
      </c>
      <c r="B756">
        <v>20</v>
      </c>
      <c r="C756">
        <v>10</v>
      </c>
      <c r="D756" t="s">
        <v>412</v>
      </c>
      <c r="E756">
        <v>1</v>
      </c>
      <c r="F756">
        <v>5.25</v>
      </c>
      <c r="G756" t="s">
        <v>1396</v>
      </c>
      <c r="H756" t="s">
        <v>1292</v>
      </c>
      <c r="I756" t="s">
        <v>1289</v>
      </c>
      <c r="J756">
        <f>WEEKNUM(SourceData[[#This Row],[POSChitDate]])</f>
        <v>2</v>
      </c>
    </row>
    <row r="757" spans="1:10" x14ac:dyDescent="0.25">
      <c r="A757" s="1">
        <v>41286</v>
      </c>
      <c r="B757">
        <v>20</v>
      </c>
      <c r="C757">
        <v>4</v>
      </c>
      <c r="D757" t="s">
        <v>412</v>
      </c>
      <c r="E757">
        <v>1</v>
      </c>
      <c r="F757">
        <v>2.25</v>
      </c>
      <c r="G757" t="s">
        <v>1360</v>
      </c>
      <c r="H757" t="s">
        <v>1263</v>
      </c>
      <c r="I757" t="s">
        <v>1259</v>
      </c>
      <c r="J757">
        <f>WEEKNUM(SourceData[[#This Row],[POSChitDate]])</f>
        <v>2</v>
      </c>
    </row>
    <row r="758" spans="1:10" x14ac:dyDescent="0.25">
      <c r="A758" s="1">
        <v>41286</v>
      </c>
      <c r="B758">
        <v>18</v>
      </c>
      <c r="C758">
        <v>0</v>
      </c>
      <c r="D758" t="s">
        <v>412</v>
      </c>
      <c r="E758">
        <v>1</v>
      </c>
      <c r="F758">
        <v>1.85</v>
      </c>
      <c r="G758" t="s">
        <v>1298</v>
      </c>
      <c r="H758" t="s">
        <v>1263</v>
      </c>
      <c r="I758" t="s">
        <v>1259</v>
      </c>
      <c r="J758">
        <f>WEEKNUM(SourceData[[#This Row],[POSChitDate]])</f>
        <v>2</v>
      </c>
    </row>
    <row r="759" spans="1:10" x14ac:dyDescent="0.25">
      <c r="A759" s="1">
        <v>41286</v>
      </c>
      <c r="B759">
        <v>9</v>
      </c>
      <c r="C759">
        <v>3</v>
      </c>
      <c r="D759" t="s">
        <v>412</v>
      </c>
      <c r="E759">
        <v>3</v>
      </c>
      <c r="F759">
        <v>3.75</v>
      </c>
      <c r="G759" t="s">
        <v>1283</v>
      </c>
      <c r="H759" t="s">
        <v>1263</v>
      </c>
      <c r="I759" t="s">
        <v>1259</v>
      </c>
      <c r="J759">
        <f>WEEKNUM(SourceData[[#This Row],[POSChitDate]])</f>
        <v>2</v>
      </c>
    </row>
    <row r="760" spans="1:10" x14ac:dyDescent="0.25">
      <c r="A760" s="1">
        <v>41286</v>
      </c>
      <c r="B760">
        <v>12</v>
      </c>
      <c r="C760">
        <v>25</v>
      </c>
      <c r="D760" t="s">
        <v>413</v>
      </c>
      <c r="E760">
        <v>2</v>
      </c>
      <c r="F760">
        <v>9.9499999999999993</v>
      </c>
      <c r="G760" t="s">
        <v>1274</v>
      </c>
      <c r="H760" t="s">
        <v>1265</v>
      </c>
      <c r="I760" t="s">
        <v>1259</v>
      </c>
      <c r="J760">
        <f>WEEKNUM(SourceData[[#This Row],[POSChitDate]])</f>
        <v>2</v>
      </c>
    </row>
    <row r="761" spans="1:10" x14ac:dyDescent="0.25">
      <c r="A761" s="1">
        <v>41286</v>
      </c>
      <c r="B761">
        <v>19</v>
      </c>
      <c r="C761">
        <v>5</v>
      </c>
      <c r="D761" t="s">
        <v>413</v>
      </c>
      <c r="E761">
        <v>2</v>
      </c>
      <c r="F761">
        <v>10.95</v>
      </c>
      <c r="G761" t="s">
        <v>1328</v>
      </c>
      <c r="H761" t="s">
        <v>1267</v>
      </c>
      <c r="I761" t="s">
        <v>1259</v>
      </c>
      <c r="J761">
        <f>WEEKNUM(SourceData[[#This Row],[POSChitDate]])</f>
        <v>2</v>
      </c>
    </row>
    <row r="762" spans="1:10" x14ac:dyDescent="0.25">
      <c r="A762" s="1">
        <v>41286</v>
      </c>
      <c r="B762">
        <v>12</v>
      </c>
      <c r="C762">
        <v>44</v>
      </c>
      <c r="D762" t="s">
        <v>413</v>
      </c>
      <c r="E762">
        <v>2</v>
      </c>
      <c r="F762">
        <v>19.95</v>
      </c>
      <c r="G762" t="s">
        <v>1326</v>
      </c>
      <c r="H762" t="s">
        <v>1267</v>
      </c>
      <c r="I762" t="s">
        <v>1259</v>
      </c>
      <c r="J762">
        <f>WEEKNUM(SourceData[[#This Row],[POSChitDate]])</f>
        <v>2</v>
      </c>
    </row>
    <row r="763" spans="1:10" x14ac:dyDescent="0.25">
      <c r="A763" s="1">
        <v>41286</v>
      </c>
      <c r="B763">
        <v>12</v>
      </c>
      <c r="C763">
        <v>8</v>
      </c>
      <c r="D763" t="s">
        <v>413</v>
      </c>
      <c r="E763">
        <v>3</v>
      </c>
      <c r="F763">
        <v>4.95</v>
      </c>
      <c r="G763" t="s">
        <v>1298</v>
      </c>
      <c r="H763" t="s">
        <v>1263</v>
      </c>
      <c r="I763" t="s">
        <v>1259</v>
      </c>
      <c r="J763">
        <f>WEEKNUM(SourceData[[#This Row],[POSChitDate]])</f>
        <v>2</v>
      </c>
    </row>
    <row r="764" spans="1:10" x14ac:dyDescent="0.25">
      <c r="A764" s="1">
        <v>41286</v>
      </c>
      <c r="B764">
        <v>14</v>
      </c>
      <c r="C764">
        <v>48</v>
      </c>
      <c r="D764" t="s">
        <v>414</v>
      </c>
      <c r="E764">
        <v>1</v>
      </c>
      <c r="F764">
        <v>10.95</v>
      </c>
      <c r="G764" t="s">
        <v>1270</v>
      </c>
      <c r="H764" t="s">
        <v>1258</v>
      </c>
      <c r="I764" t="s">
        <v>1259</v>
      </c>
      <c r="J764">
        <f>WEEKNUM(SourceData[[#This Row],[POSChitDate]])</f>
        <v>2</v>
      </c>
    </row>
    <row r="765" spans="1:10" x14ac:dyDescent="0.25">
      <c r="A765" s="1">
        <v>41286</v>
      </c>
      <c r="B765">
        <v>15</v>
      </c>
      <c r="C765">
        <v>32</v>
      </c>
      <c r="D765" t="s">
        <v>415</v>
      </c>
      <c r="E765">
        <v>1</v>
      </c>
      <c r="F765">
        <v>9.9499999999999993</v>
      </c>
      <c r="G765" t="s">
        <v>1274</v>
      </c>
      <c r="H765" t="s">
        <v>1265</v>
      </c>
      <c r="I765" t="s">
        <v>1259</v>
      </c>
      <c r="J765">
        <f>WEEKNUM(SourceData[[#This Row],[POSChitDate]])</f>
        <v>2</v>
      </c>
    </row>
    <row r="766" spans="1:10" x14ac:dyDescent="0.25">
      <c r="A766" s="1">
        <v>41286</v>
      </c>
      <c r="B766">
        <v>16</v>
      </c>
      <c r="C766">
        <v>32</v>
      </c>
      <c r="D766" t="s">
        <v>415</v>
      </c>
      <c r="E766">
        <v>1</v>
      </c>
      <c r="F766">
        <v>9.9499999999999993</v>
      </c>
      <c r="G766" t="s">
        <v>1266</v>
      </c>
      <c r="H766" t="s">
        <v>1267</v>
      </c>
      <c r="I766" t="s">
        <v>1259</v>
      </c>
      <c r="J766">
        <f>WEEKNUM(SourceData[[#This Row],[POSChitDate]])</f>
        <v>2</v>
      </c>
    </row>
    <row r="767" spans="1:10" x14ac:dyDescent="0.25">
      <c r="A767" s="1">
        <v>41286</v>
      </c>
      <c r="B767">
        <v>18</v>
      </c>
      <c r="C767">
        <v>51</v>
      </c>
      <c r="D767" t="s">
        <v>415</v>
      </c>
      <c r="E767">
        <v>1</v>
      </c>
      <c r="F767">
        <v>4.5</v>
      </c>
      <c r="G767" t="s">
        <v>1307</v>
      </c>
      <c r="H767" t="s">
        <v>1288</v>
      </c>
      <c r="I767" t="s">
        <v>1289</v>
      </c>
      <c r="J767">
        <f>WEEKNUM(SourceData[[#This Row],[POSChitDate]])</f>
        <v>2</v>
      </c>
    </row>
    <row r="768" spans="1:10" x14ac:dyDescent="0.25">
      <c r="A768" s="1">
        <v>41286</v>
      </c>
      <c r="B768">
        <v>22</v>
      </c>
      <c r="C768">
        <v>59</v>
      </c>
      <c r="D768" t="s">
        <v>415</v>
      </c>
      <c r="E768">
        <v>2</v>
      </c>
      <c r="F768">
        <v>1.65</v>
      </c>
      <c r="G768" t="s">
        <v>1262</v>
      </c>
      <c r="H768" t="s">
        <v>1263</v>
      </c>
      <c r="I768" t="s">
        <v>1259</v>
      </c>
      <c r="J768">
        <f>WEEKNUM(SourceData[[#This Row],[POSChitDate]])</f>
        <v>2</v>
      </c>
    </row>
    <row r="769" spans="1:10" x14ac:dyDescent="0.25">
      <c r="A769" s="1">
        <v>41286</v>
      </c>
      <c r="B769">
        <v>21</v>
      </c>
      <c r="C769">
        <v>28</v>
      </c>
      <c r="D769" t="s">
        <v>416</v>
      </c>
      <c r="E769">
        <v>8</v>
      </c>
      <c r="F769">
        <v>20</v>
      </c>
      <c r="G769" t="s">
        <v>1346</v>
      </c>
      <c r="H769" t="s">
        <v>1288</v>
      </c>
      <c r="I769" t="s">
        <v>1289</v>
      </c>
      <c r="J769">
        <f>WEEKNUM(SourceData[[#This Row],[POSChitDate]])</f>
        <v>2</v>
      </c>
    </row>
    <row r="770" spans="1:10" x14ac:dyDescent="0.25">
      <c r="A770" s="1">
        <v>41286</v>
      </c>
      <c r="B770">
        <v>13</v>
      </c>
      <c r="C770">
        <v>9</v>
      </c>
      <c r="D770" t="s">
        <v>417</v>
      </c>
      <c r="E770">
        <v>2</v>
      </c>
      <c r="F770">
        <v>4.5</v>
      </c>
      <c r="G770" t="s">
        <v>1308</v>
      </c>
      <c r="H770" t="s">
        <v>1288</v>
      </c>
      <c r="I770" t="s">
        <v>1289</v>
      </c>
      <c r="J770">
        <f>WEEKNUM(SourceData[[#This Row],[POSChitDate]])</f>
        <v>2</v>
      </c>
    </row>
    <row r="771" spans="1:10" x14ac:dyDescent="0.25">
      <c r="A771" s="1">
        <v>41286</v>
      </c>
      <c r="B771">
        <v>16</v>
      </c>
      <c r="C771">
        <v>30</v>
      </c>
      <c r="D771" t="s">
        <v>417</v>
      </c>
      <c r="E771">
        <v>1</v>
      </c>
      <c r="F771">
        <v>4.95</v>
      </c>
      <c r="G771" t="s">
        <v>1335</v>
      </c>
      <c r="H771" t="s">
        <v>1292</v>
      </c>
      <c r="I771" t="s">
        <v>1289</v>
      </c>
      <c r="J771">
        <f>WEEKNUM(SourceData[[#This Row],[POSChitDate]])</f>
        <v>2</v>
      </c>
    </row>
    <row r="772" spans="1:10" x14ac:dyDescent="0.25">
      <c r="A772" s="1">
        <v>41286</v>
      </c>
      <c r="B772">
        <v>10</v>
      </c>
      <c r="C772">
        <v>1</v>
      </c>
      <c r="D772" t="s">
        <v>418</v>
      </c>
      <c r="E772">
        <v>1</v>
      </c>
      <c r="F772">
        <v>9.9499999999999993</v>
      </c>
      <c r="G772" t="s">
        <v>1280</v>
      </c>
      <c r="H772" t="s">
        <v>1279</v>
      </c>
      <c r="I772" t="s">
        <v>1259</v>
      </c>
      <c r="J772">
        <f>WEEKNUM(SourceData[[#This Row],[POSChitDate]])</f>
        <v>2</v>
      </c>
    </row>
    <row r="773" spans="1:10" x14ac:dyDescent="0.25">
      <c r="A773" s="1">
        <v>41286</v>
      </c>
      <c r="B773">
        <v>19</v>
      </c>
      <c r="C773">
        <v>58</v>
      </c>
      <c r="D773" t="s">
        <v>418</v>
      </c>
      <c r="E773">
        <v>5</v>
      </c>
      <c r="F773">
        <v>0</v>
      </c>
      <c r="G773" t="s">
        <v>1278</v>
      </c>
      <c r="H773" t="s">
        <v>1279</v>
      </c>
      <c r="I773" t="s">
        <v>1259</v>
      </c>
      <c r="J773">
        <f>WEEKNUM(SourceData[[#This Row],[POSChitDate]])</f>
        <v>2</v>
      </c>
    </row>
    <row r="774" spans="1:10" x14ac:dyDescent="0.25">
      <c r="A774" s="1">
        <v>41286</v>
      </c>
      <c r="B774">
        <v>13</v>
      </c>
      <c r="C774">
        <v>0</v>
      </c>
      <c r="D774" t="s">
        <v>418</v>
      </c>
      <c r="E774">
        <v>2</v>
      </c>
      <c r="F774">
        <v>9.9499999999999993</v>
      </c>
      <c r="G774" t="s">
        <v>1274</v>
      </c>
      <c r="H774" t="s">
        <v>1265</v>
      </c>
      <c r="I774" t="s">
        <v>1259</v>
      </c>
      <c r="J774">
        <f>WEEKNUM(SourceData[[#This Row],[POSChitDate]])</f>
        <v>2</v>
      </c>
    </row>
    <row r="775" spans="1:10" x14ac:dyDescent="0.25">
      <c r="A775" s="1">
        <v>41286</v>
      </c>
      <c r="B775">
        <v>14</v>
      </c>
      <c r="C775">
        <v>12</v>
      </c>
      <c r="D775" t="s">
        <v>418</v>
      </c>
      <c r="E775">
        <v>2</v>
      </c>
      <c r="F775">
        <v>25.9</v>
      </c>
      <c r="G775" t="s">
        <v>1389</v>
      </c>
      <c r="H775" t="s">
        <v>1267</v>
      </c>
      <c r="I775" t="s">
        <v>1259</v>
      </c>
      <c r="J775">
        <f>WEEKNUM(SourceData[[#This Row],[POSChitDate]])</f>
        <v>2</v>
      </c>
    </row>
    <row r="776" spans="1:10" x14ac:dyDescent="0.25">
      <c r="A776" s="1">
        <v>41286</v>
      </c>
      <c r="B776">
        <v>10</v>
      </c>
      <c r="C776">
        <v>40</v>
      </c>
      <c r="D776" t="s">
        <v>419</v>
      </c>
      <c r="E776">
        <v>2</v>
      </c>
      <c r="F776">
        <v>3.75</v>
      </c>
      <c r="G776" t="s">
        <v>1283</v>
      </c>
      <c r="H776" t="s">
        <v>1263</v>
      </c>
      <c r="I776" t="s">
        <v>1259</v>
      </c>
      <c r="J776">
        <f>WEEKNUM(SourceData[[#This Row],[POSChitDate]])</f>
        <v>2</v>
      </c>
    </row>
    <row r="777" spans="1:10" x14ac:dyDescent="0.25">
      <c r="A777" s="1">
        <v>41286</v>
      </c>
      <c r="B777">
        <v>21</v>
      </c>
      <c r="C777">
        <v>29</v>
      </c>
      <c r="D777" t="s">
        <v>419</v>
      </c>
      <c r="E777">
        <v>6</v>
      </c>
      <c r="F777">
        <v>8.4</v>
      </c>
      <c r="G777" t="s">
        <v>1262</v>
      </c>
      <c r="H777" t="s">
        <v>1263</v>
      </c>
      <c r="I777" t="s">
        <v>1259</v>
      </c>
      <c r="J777">
        <f>WEEKNUM(SourceData[[#This Row],[POSChitDate]])</f>
        <v>2</v>
      </c>
    </row>
    <row r="778" spans="1:10" x14ac:dyDescent="0.25">
      <c r="A778" s="1">
        <v>41286</v>
      </c>
      <c r="B778">
        <v>10</v>
      </c>
      <c r="C778">
        <v>50</v>
      </c>
      <c r="D778" t="s">
        <v>420</v>
      </c>
      <c r="E778">
        <v>11</v>
      </c>
      <c r="F778">
        <v>20.65</v>
      </c>
      <c r="G778" t="s">
        <v>1283</v>
      </c>
      <c r="H778" t="s">
        <v>1263</v>
      </c>
      <c r="I778" t="s">
        <v>1259</v>
      </c>
      <c r="J778">
        <f>WEEKNUM(SourceData[[#This Row],[POSChitDate]])</f>
        <v>2</v>
      </c>
    </row>
    <row r="779" spans="1:10" x14ac:dyDescent="0.25">
      <c r="A779" s="1">
        <v>41286</v>
      </c>
      <c r="B779">
        <v>17</v>
      </c>
      <c r="C779">
        <v>43</v>
      </c>
      <c r="D779" t="s">
        <v>420</v>
      </c>
      <c r="E779">
        <v>20</v>
      </c>
      <c r="F779">
        <v>33.6</v>
      </c>
      <c r="G779" t="s">
        <v>1262</v>
      </c>
      <c r="H779" t="s">
        <v>1263</v>
      </c>
      <c r="I779" t="s">
        <v>1259</v>
      </c>
      <c r="J779">
        <f>WEEKNUM(SourceData[[#This Row],[POSChitDate]])</f>
        <v>2</v>
      </c>
    </row>
    <row r="780" spans="1:10" x14ac:dyDescent="0.25">
      <c r="A780" s="1">
        <v>41286</v>
      </c>
      <c r="B780">
        <v>18</v>
      </c>
      <c r="C780">
        <v>32</v>
      </c>
      <c r="D780" t="s">
        <v>421</v>
      </c>
      <c r="E780">
        <v>1</v>
      </c>
      <c r="F780">
        <v>13.95</v>
      </c>
      <c r="G780" t="s">
        <v>1405</v>
      </c>
      <c r="H780" t="s">
        <v>1267</v>
      </c>
      <c r="I780" t="s">
        <v>1259</v>
      </c>
      <c r="J780">
        <f>WEEKNUM(SourceData[[#This Row],[POSChitDate]])</f>
        <v>2</v>
      </c>
    </row>
    <row r="781" spans="1:10" x14ac:dyDescent="0.25">
      <c r="A781" s="1">
        <v>41286</v>
      </c>
      <c r="B781">
        <v>15</v>
      </c>
      <c r="C781">
        <v>29</v>
      </c>
      <c r="D781" t="s">
        <v>422</v>
      </c>
      <c r="E781">
        <v>1</v>
      </c>
      <c r="F781">
        <v>21.95</v>
      </c>
      <c r="G781" t="s">
        <v>1402</v>
      </c>
      <c r="H781" t="s">
        <v>1267</v>
      </c>
      <c r="I781" t="s">
        <v>1259</v>
      </c>
      <c r="J781">
        <f>WEEKNUM(SourceData[[#This Row],[POSChitDate]])</f>
        <v>2</v>
      </c>
    </row>
    <row r="782" spans="1:10" x14ac:dyDescent="0.25">
      <c r="A782" s="1">
        <v>41286</v>
      </c>
      <c r="B782">
        <v>16</v>
      </c>
      <c r="C782">
        <v>23</v>
      </c>
      <c r="D782" t="s">
        <v>423</v>
      </c>
      <c r="E782">
        <v>2</v>
      </c>
      <c r="F782">
        <v>5.35</v>
      </c>
      <c r="G782" t="s">
        <v>1338</v>
      </c>
      <c r="H782" t="s">
        <v>1273</v>
      </c>
      <c r="I782" t="s">
        <v>1259</v>
      </c>
      <c r="J782">
        <f>WEEKNUM(SourceData[[#This Row],[POSChitDate]])</f>
        <v>2</v>
      </c>
    </row>
    <row r="783" spans="1:10" x14ac:dyDescent="0.25">
      <c r="A783" s="1">
        <v>41286</v>
      </c>
      <c r="B783">
        <v>22</v>
      </c>
      <c r="C783">
        <v>32</v>
      </c>
      <c r="D783" t="s">
        <v>423</v>
      </c>
      <c r="E783">
        <v>2</v>
      </c>
      <c r="F783">
        <v>19.75</v>
      </c>
      <c r="G783" t="s">
        <v>1402</v>
      </c>
      <c r="H783" t="s">
        <v>1267</v>
      </c>
      <c r="I783" t="s">
        <v>1259</v>
      </c>
      <c r="J783">
        <f>WEEKNUM(SourceData[[#This Row],[POSChitDate]])</f>
        <v>2</v>
      </c>
    </row>
    <row r="784" spans="1:10" x14ac:dyDescent="0.25">
      <c r="A784" s="1">
        <v>41286</v>
      </c>
      <c r="B784">
        <v>8</v>
      </c>
      <c r="C784">
        <v>37</v>
      </c>
      <c r="D784" t="s">
        <v>423</v>
      </c>
      <c r="E784">
        <v>1</v>
      </c>
      <c r="F784">
        <v>0</v>
      </c>
      <c r="G784" t="s">
        <v>1395</v>
      </c>
      <c r="H784" t="s">
        <v>1267</v>
      </c>
      <c r="I784" t="s">
        <v>1259</v>
      </c>
      <c r="J784">
        <f>WEEKNUM(SourceData[[#This Row],[POSChitDate]])</f>
        <v>2</v>
      </c>
    </row>
    <row r="785" spans="1:10" x14ac:dyDescent="0.25">
      <c r="A785" s="1">
        <v>41286</v>
      </c>
      <c r="B785">
        <v>18</v>
      </c>
      <c r="C785">
        <v>35</v>
      </c>
      <c r="D785" t="s">
        <v>423</v>
      </c>
      <c r="E785">
        <v>1</v>
      </c>
      <c r="F785">
        <v>8.9499999999999993</v>
      </c>
      <c r="G785" t="s">
        <v>1371</v>
      </c>
      <c r="H785" t="s">
        <v>1267</v>
      </c>
      <c r="I785" t="s">
        <v>1259</v>
      </c>
      <c r="J785">
        <f>WEEKNUM(SourceData[[#This Row],[POSChitDate]])</f>
        <v>2</v>
      </c>
    </row>
    <row r="786" spans="1:10" x14ac:dyDescent="0.25">
      <c r="A786" s="1">
        <v>41286</v>
      </c>
      <c r="B786">
        <v>12</v>
      </c>
      <c r="C786">
        <v>8</v>
      </c>
      <c r="D786" t="s">
        <v>424</v>
      </c>
      <c r="E786">
        <v>2</v>
      </c>
      <c r="F786">
        <v>5.35</v>
      </c>
      <c r="G786" t="s">
        <v>1286</v>
      </c>
      <c r="H786" t="s">
        <v>1273</v>
      </c>
      <c r="I786" t="s">
        <v>1259</v>
      </c>
      <c r="J786">
        <f>WEEKNUM(SourceData[[#This Row],[POSChitDate]])</f>
        <v>2</v>
      </c>
    </row>
    <row r="787" spans="1:10" x14ac:dyDescent="0.25">
      <c r="A787" s="1">
        <v>41286</v>
      </c>
      <c r="B787">
        <v>14</v>
      </c>
      <c r="C787">
        <v>54</v>
      </c>
      <c r="D787" t="s">
        <v>424</v>
      </c>
      <c r="E787">
        <v>2</v>
      </c>
      <c r="F787">
        <v>8.9499999999999993</v>
      </c>
      <c r="G787" t="s">
        <v>1266</v>
      </c>
      <c r="H787" t="s">
        <v>1267</v>
      </c>
      <c r="I787" t="s">
        <v>1259</v>
      </c>
      <c r="J787">
        <f>WEEKNUM(SourceData[[#This Row],[POSChitDate]])</f>
        <v>2</v>
      </c>
    </row>
    <row r="788" spans="1:10" x14ac:dyDescent="0.25">
      <c r="A788" s="1">
        <v>41286</v>
      </c>
      <c r="B788">
        <v>14</v>
      </c>
      <c r="C788">
        <v>13</v>
      </c>
      <c r="D788" t="s">
        <v>424</v>
      </c>
      <c r="E788">
        <v>1</v>
      </c>
      <c r="F788">
        <v>9.85</v>
      </c>
      <c r="G788" t="s">
        <v>1328</v>
      </c>
      <c r="H788" t="s">
        <v>1267</v>
      </c>
      <c r="I788" t="s">
        <v>1259</v>
      </c>
      <c r="J788">
        <f>WEEKNUM(SourceData[[#This Row],[POSChitDate]])</f>
        <v>2</v>
      </c>
    </row>
    <row r="789" spans="1:10" x14ac:dyDescent="0.25">
      <c r="A789" s="1">
        <v>41286</v>
      </c>
      <c r="B789">
        <v>15</v>
      </c>
      <c r="C789">
        <v>1</v>
      </c>
      <c r="D789" t="s">
        <v>424</v>
      </c>
      <c r="E789">
        <v>2</v>
      </c>
      <c r="F789">
        <v>4.5</v>
      </c>
      <c r="G789" t="s">
        <v>1401</v>
      </c>
      <c r="H789" t="s">
        <v>1288</v>
      </c>
      <c r="I789" t="s">
        <v>1289</v>
      </c>
      <c r="J789">
        <f>WEEKNUM(SourceData[[#This Row],[POSChitDate]])</f>
        <v>2</v>
      </c>
    </row>
    <row r="790" spans="1:10" x14ac:dyDescent="0.25">
      <c r="A790" s="1">
        <v>41286</v>
      </c>
      <c r="B790">
        <v>19</v>
      </c>
      <c r="C790">
        <v>1</v>
      </c>
      <c r="D790" t="s">
        <v>424</v>
      </c>
      <c r="E790">
        <v>3</v>
      </c>
      <c r="F790">
        <v>9.9</v>
      </c>
      <c r="G790" t="s">
        <v>1291</v>
      </c>
      <c r="H790" t="s">
        <v>1292</v>
      </c>
      <c r="I790" t="s">
        <v>1289</v>
      </c>
      <c r="J790">
        <f>WEEKNUM(SourceData[[#This Row],[POSChitDate]])</f>
        <v>2</v>
      </c>
    </row>
    <row r="791" spans="1:10" x14ac:dyDescent="0.25">
      <c r="A791" s="1">
        <v>41286</v>
      </c>
      <c r="B791">
        <v>22</v>
      </c>
      <c r="C791">
        <v>34</v>
      </c>
      <c r="D791" t="s">
        <v>425</v>
      </c>
      <c r="E791">
        <v>2</v>
      </c>
      <c r="F791">
        <v>16.95</v>
      </c>
      <c r="G791" t="s">
        <v>1388</v>
      </c>
      <c r="H791" t="s">
        <v>1267</v>
      </c>
      <c r="I791" t="s">
        <v>1259</v>
      </c>
      <c r="J791">
        <f>WEEKNUM(SourceData[[#This Row],[POSChitDate]])</f>
        <v>2</v>
      </c>
    </row>
    <row r="792" spans="1:10" x14ac:dyDescent="0.25">
      <c r="A792" s="1">
        <v>41286</v>
      </c>
      <c r="B792">
        <v>8</v>
      </c>
      <c r="C792">
        <v>13</v>
      </c>
      <c r="D792" t="s">
        <v>426</v>
      </c>
      <c r="E792">
        <v>1</v>
      </c>
      <c r="F792">
        <v>13.95</v>
      </c>
      <c r="G792" t="s">
        <v>1405</v>
      </c>
      <c r="H792" t="s">
        <v>1267</v>
      </c>
      <c r="I792" t="s">
        <v>1259</v>
      </c>
      <c r="J792">
        <f>WEEKNUM(SourceData[[#This Row],[POSChitDate]])</f>
        <v>2</v>
      </c>
    </row>
    <row r="793" spans="1:10" x14ac:dyDescent="0.25">
      <c r="A793" s="1">
        <v>41286</v>
      </c>
      <c r="B793">
        <v>15</v>
      </c>
      <c r="C793">
        <v>48</v>
      </c>
      <c r="D793" t="s">
        <v>427</v>
      </c>
      <c r="E793">
        <v>1</v>
      </c>
      <c r="F793">
        <v>8.9499999999999993</v>
      </c>
      <c r="G793" t="s">
        <v>1266</v>
      </c>
      <c r="H793" t="s">
        <v>1267</v>
      </c>
      <c r="I793" t="s">
        <v>1259</v>
      </c>
      <c r="J793">
        <f>WEEKNUM(SourceData[[#This Row],[POSChitDate]])</f>
        <v>2</v>
      </c>
    </row>
    <row r="794" spans="1:10" x14ac:dyDescent="0.25">
      <c r="A794" s="1">
        <v>41286</v>
      </c>
      <c r="B794">
        <v>16</v>
      </c>
      <c r="C794">
        <v>57</v>
      </c>
      <c r="D794" t="s">
        <v>427</v>
      </c>
      <c r="E794">
        <v>1</v>
      </c>
      <c r="F794">
        <v>9.85</v>
      </c>
      <c r="G794" t="s">
        <v>1328</v>
      </c>
      <c r="H794" t="s">
        <v>1267</v>
      </c>
      <c r="I794" t="s">
        <v>1259</v>
      </c>
      <c r="J794">
        <f>WEEKNUM(SourceData[[#This Row],[POSChitDate]])</f>
        <v>2</v>
      </c>
    </row>
    <row r="795" spans="1:10" x14ac:dyDescent="0.25">
      <c r="A795" s="1">
        <v>41286</v>
      </c>
      <c r="B795">
        <v>13</v>
      </c>
      <c r="C795">
        <v>29</v>
      </c>
      <c r="D795" t="s">
        <v>427</v>
      </c>
      <c r="E795">
        <v>1</v>
      </c>
      <c r="F795">
        <v>4.95</v>
      </c>
      <c r="G795" t="s">
        <v>1291</v>
      </c>
      <c r="H795" t="s">
        <v>1292</v>
      </c>
      <c r="I795" t="s">
        <v>1289</v>
      </c>
      <c r="J795">
        <f>WEEKNUM(SourceData[[#This Row],[POSChitDate]])</f>
        <v>2</v>
      </c>
    </row>
    <row r="796" spans="1:10" x14ac:dyDescent="0.25">
      <c r="A796" s="1">
        <v>41286</v>
      </c>
      <c r="B796">
        <v>8</v>
      </c>
      <c r="C796">
        <v>43</v>
      </c>
      <c r="D796" t="s">
        <v>427</v>
      </c>
      <c r="E796">
        <v>2</v>
      </c>
      <c r="F796">
        <v>2.9</v>
      </c>
      <c r="G796" t="s">
        <v>1406</v>
      </c>
      <c r="H796" t="s">
        <v>1263</v>
      </c>
      <c r="I796" t="s">
        <v>1259</v>
      </c>
      <c r="J796">
        <f>WEEKNUM(SourceData[[#This Row],[POSChitDate]])</f>
        <v>2</v>
      </c>
    </row>
    <row r="797" spans="1:10" x14ac:dyDescent="0.25">
      <c r="A797" s="1">
        <v>41287</v>
      </c>
      <c r="B797">
        <v>13</v>
      </c>
      <c r="C797">
        <v>59</v>
      </c>
      <c r="D797" t="s">
        <v>428</v>
      </c>
      <c r="E797">
        <v>1</v>
      </c>
      <c r="F797">
        <v>4.95</v>
      </c>
      <c r="G797" t="s">
        <v>1295</v>
      </c>
      <c r="H797" t="s">
        <v>1261</v>
      </c>
      <c r="I797" t="s">
        <v>1259</v>
      </c>
      <c r="J797">
        <f>WEEKNUM(SourceData[[#This Row],[POSChitDate]])</f>
        <v>3</v>
      </c>
    </row>
    <row r="798" spans="1:10" x14ac:dyDescent="0.25">
      <c r="A798" s="1">
        <v>41287</v>
      </c>
      <c r="B798">
        <v>14</v>
      </c>
      <c r="C798">
        <v>11</v>
      </c>
      <c r="D798" t="s">
        <v>429</v>
      </c>
      <c r="E798">
        <v>2</v>
      </c>
      <c r="F798">
        <v>8.0500000000000007</v>
      </c>
      <c r="G798" t="s">
        <v>1355</v>
      </c>
      <c r="H798" t="s">
        <v>1261</v>
      </c>
      <c r="I798" t="s">
        <v>1259</v>
      </c>
      <c r="J798">
        <f>WEEKNUM(SourceData[[#This Row],[POSChitDate]])</f>
        <v>3</v>
      </c>
    </row>
    <row r="799" spans="1:10" x14ac:dyDescent="0.25">
      <c r="A799" s="1">
        <v>41287</v>
      </c>
      <c r="B799">
        <v>14</v>
      </c>
      <c r="C799">
        <v>33</v>
      </c>
      <c r="D799" t="s">
        <v>429</v>
      </c>
      <c r="E799">
        <v>1</v>
      </c>
      <c r="F799">
        <v>5.35</v>
      </c>
      <c r="G799" t="s">
        <v>1407</v>
      </c>
      <c r="H799" t="s">
        <v>1261</v>
      </c>
      <c r="I799" t="s">
        <v>1259</v>
      </c>
      <c r="J799">
        <f>WEEKNUM(SourceData[[#This Row],[POSChitDate]])</f>
        <v>3</v>
      </c>
    </row>
    <row r="800" spans="1:10" x14ac:dyDescent="0.25">
      <c r="A800" s="1">
        <v>41287</v>
      </c>
      <c r="B800">
        <v>19</v>
      </c>
      <c r="C800">
        <v>8</v>
      </c>
      <c r="D800" t="s">
        <v>429</v>
      </c>
      <c r="E800">
        <v>1</v>
      </c>
      <c r="F800">
        <v>1.5</v>
      </c>
      <c r="G800" t="s">
        <v>1262</v>
      </c>
      <c r="H800" t="s">
        <v>1263</v>
      </c>
      <c r="I800" t="s">
        <v>1259</v>
      </c>
      <c r="J800">
        <f>WEEKNUM(SourceData[[#This Row],[POSChitDate]])</f>
        <v>3</v>
      </c>
    </row>
    <row r="801" spans="1:10" x14ac:dyDescent="0.25">
      <c r="A801" s="1">
        <v>41287</v>
      </c>
      <c r="B801">
        <v>13</v>
      </c>
      <c r="C801">
        <v>6</v>
      </c>
      <c r="D801" t="s">
        <v>430</v>
      </c>
      <c r="E801">
        <v>1</v>
      </c>
      <c r="F801">
        <v>7.95</v>
      </c>
      <c r="G801" t="s">
        <v>1268</v>
      </c>
      <c r="H801" t="s">
        <v>1258</v>
      </c>
      <c r="I801" t="s">
        <v>1259</v>
      </c>
      <c r="J801">
        <f>WEEKNUM(SourceData[[#This Row],[POSChitDate]])</f>
        <v>3</v>
      </c>
    </row>
    <row r="802" spans="1:10" x14ac:dyDescent="0.25">
      <c r="A802" s="1">
        <v>41287</v>
      </c>
      <c r="B802">
        <v>13</v>
      </c>
      <c r="C802">
        <v>2</v>
      </c>
      <c r="D802" t="s">
        <v>431</v>
      </c>
      <c r="E802">
        <v>1</v>
      </c>
      <c r="F802">
        <v>5.35</v>
      </c>
      <c r="G802" t="s">
        <v>1299</v>
      </c>
      <c r="H802" t="s">
        <v>1258</v>
      </c>
      <c r="I802" t="s">
        <v>1259</v>
      </c>
      <c r="J802">
        <f>WEEKNUM(SourceData[[#This Row],[POSChitDate]])</f>
        <v>3</v>
      </c>
    </row>
    <row r="803" spans="1:10" x14ac:dyDescent="0.25">
      <c r="A803" s="1">
        <v>41287</v>
      </c>
      <c r="B803">
        <v>19</v>
      </c>
      <c r="C803">
        <v>29</v>
      </c>
      <c r="D803" t="s">
        <v>431</v>
      </c>
      <c r="E803">
        <v>2</v>
      </c>
      <c r="F803">
        <v>1.5</v>
      </c>
      <c r="G803" t="s">
        <v>1262</v>
      </c>
      <c r="H803" t="s">
        <v>1263</v>
      </c>
      <c r="I803" t="s">
        <v>1259</v>
      </c>
      <c r="J803">
        <f>WEEKNUM(SourceData[[#This Row],[POSChitDate]])</f>
        <v>3</v>
      </c>
    </row>
    <row r="804" spans="1:10" x14ac:dyDescent="0.25">
      <c r="A804" s="1">
        <v>41287</v>
      </c>
      <c r="B804">
        <v>15</v>
      </c>
      <c r="C804">
        <v>4</v>
      </c>
      <c r="D804" t="s">
        <v>432</v>
      </c>
      <c r="E804">
        <v>2</v>
      </c>
      <c r="F804">
        <v>8.9499999999999993</v>
      </c>
      <c r="G804" t="s">
        <v>1370</v>
      </c>
      <c r="H804" t="s">
        <v>1261</v>
      </c>
      <c r="I804" t="s">
        <v>1259</v>
      </c>
      <c r="J804">
        <f>WEEKNUM(SourceData[[#This Row],[POSChitDate]])</f>
        <v>3</v>
      </c>
    </row>
    <row r="805" spans="1:10" x14ac:dyDescent="0.25">
      <c r="A805" s="1">
        <v>41287</v>
      </c>
      <c r="B805">
        <v>9</v>
      </c>
      <c r="C805">
        <v>58</v>
      </c>
      <c r="D805" t="s">
        <v>433</v>
      </c>
      <c r="E805">
        <v>1</v>
      </c>
      <c r="F805">
        <v>8.9499999999999993</v>
      </c>
      <c r="G805" t="s">
        <v>1293</v>
      </c>
      <c r="H805" t="s">
        <v>1258</v>
      </c>
      <c r="I805" t="s">
        <v>1259</v>
      </c>
      <c r="J805">
        <f>WEEKNUM(SourceData[[#This Row],[POSChitDate]])</f>
        <v>3</v>
      </c>
    </row>
    <row r="806" spans="1:10" x14ac:dyDescent="0.25">
      <c r="A806" s="1">
        <v>41287</v>
      </c>
      <c r="B806">
        <v>22</v>
      </c>
      <c r="C806">
        <v>27</v>
      </c>
      <c r="D806" t="s">
        <v>433</v>
      </c>
      <c r="E806">
        <v>1</v>
      </c>
      <c r="F806">
        <v>9.9499999999999993</v>
      </c>
      <c r="G806" t="s">
        <v>1274</v>
      </c>
      <c r="H806" t="s">
        <v>1265</v>
      </c>
      <c r="I806" t="s">
        <v>1259</v>
      </c>
      <c r="J806">
        <f>WEEKNUM(SourceData[[#This Row],[POSChitDate]])</f>
        <v>3</v>
      </c>
    </row>
    <row r="807" spans="1:10" x14ac:dyDescent="0.25">
      <c r="A807" s="1">
        <v>41287</v>
      </c>
      <c r="B807">
        <v>10</v>
      </c>
      <c r="C807">
        <v>4</v>
      </c>
      <c r="D807" t="s">
        <v>433</v>
      </c>
      <c r="E807">
        <v>1</v>
      </c>
      <c r="F807">
        <v>1.65</v>
      </c>
      <c r="G807" t="s">
        <v>1262</v>
      </c>
      <c r="H807" t="s">
        <v>1263</v>
      </c>
      <c r="I807" t="s">
        <v>1259</v>
      </c>
      <c r="J807">
        <f>WEEKNUM(SourceData[[#This Row],[POSChitDate]])</f>
        <v>3</v>
      </c>
    </row>
    <row r="808" spans="1:10" x14ac:dyDescent="0.25">
      <c r="A808" s="1">
        <v>41287</v>
      </c>
      <c r="B808">
        <v>9</v>
      </c>
      <c r="C808">
        <v>57</v>
      </c>
      <c r="D808" t="s">
        <v>433</v>
      </c>
      <c r="E808">
        <v>1</v>
      </c>
      <c r="F808">
        <v>1.85</v>
      </c>
      <c r="G808" t="s">
        <v>1283</v>
      </c>
      <c r="H808" t="s">
        <v>1263</v>
      </c>
      <c r="I808" t="s">
        <v>1259</v>
      </c>
      <c r="J808">
        <f>WEEKNUM(SourceData[[#This Row],[POSChitDate]])</f>
        <v>3</v>
      </c>
    </row>
    <row r="809" spans="1:10" x14ac:dyDescent="0.25">
      <c r="A809" s="1">
        <v>41287</v>
      </c>
      <c r="B809">
        <v>8</v>
      </c>
      <c r="C809">
        <v>14</v>
      </c>
      <c r="D809" t="s">
        <v>434</v>
      </c>
      <c r="E809">
        <v>3</v>
      </c>
      <c r="F809">
        <v>9</v>
      </c>
      <c r="G809" t="s">
        <v>1294</v>
      </c>
      <c r="H809" t="s">
        <v>1258</v>
      </c>
      <c r="I809" t="s">
        <v>1259</v>
      </c>
      <c r="J809">
        <f>WEEKNUM(SourceData[[#This Row],[POSChitDate]])</f>
        <v>3</v>
      </c>
    </row>
    <row r="810" spans="1:10" x14ac:dyDescent="0.25">
      <c r="A810" s="1">
        <v>41287</v>
      </c>
      <c r="B810">
        <v>11</v>
      </c>
      <c r="C810">
        <v>2</v>
      </c>
      <c r="D810" t="s">
        <v>435</v>
      </c>
      <c r="E810">
        <v>2</v>
      </c>
      <c r="F810">
        <v>7.25</v>
      </c>
      <c r="G810" t="s">
        <v>1315</v>
      </c>
      <c r="H810" t="s">
        <v>1320</v>
      </c>
      <c r="I810" t="s">
        <v>1289</v>
      </c>
      <c r="J810">
        <f>WEEKNUM(SourceData[[#This Row],[POSChitDate]])</f>
        <v>3</v>
      </c>
    </row>
    <row r="811" spans="1:10" x14ac:dyDescent="0.25">
      <c r="A811" s="1">
        <v>41287</v>
      </c>
      <c r="B811">
        <v>11</v>
      </c>
      <c r="C811">
        <v>23</v>
      </c>
      <c r="D811" t="s">
        <v>436</v>
      </c>
      <c r="E811">
        <v>2</v>
      </c>
      <c r="F811">
        <v>3.85</v>
      </c>
      <c r="G811" t="s">
        <v>1408</v>
      </c>
      <c r="H811" t="s">
        <v>1305</v>
      </c>
      <c r="I811" t="s">
        <v>1289</v>
      </c>
      <c r="J811">
        <f>WEEKNUM(SourceData[[#This Row],[POSChitDate]])</f>
        <v>3</v>
      </c>
    </row>
    <row r="812" spans="1:10" x14ac:dyDescent="0.25">
      <c r="A812" s="1">
        <v>41287</v>
      </c>
      <c r="B812">
        <v>21</v>
      </c>
      <c r="C812">
        <v>30</v>
      </c>
      <c r="D812" t="s">
        <v>436</v>
      </c>
      <c r="E812">
        <v>3</v>
      </c>
      <c r="F812">
        <v>8.5</v>
      </c>
      <c r="G812" t="s">
        <v>1409</v>
      </c>
      <c r="H812" t="s">
        <v>1305</v>
      </c>
      <c r="I812" t="s">
        <v>1289</v>
      </c>
      <c r="J812">
        <f>WEEKNUM(SourceData[[#This Row],[POSChitDate]])</f>
        <v>3</v>
      </c>
    </row>
    <row r="813" spans="1:10" x14ac:dyDescent="0.25">
      <c r="A813" s="1">
        <v>41287</v>
      </c>
      <c r="B813">
        <v>12</v>
      </c>
      <c r="C813">
        <v>42</v>
      </c>
      <c r="D813" t="s">
        <v>437</v>
      </c>
      <c r="E813">
        <v>1</v>
      </c>
      <c r="F813">
        <v>4.95</v>
      </c>
      <c r="G813" t="s">
        <v>1374</v>
      </c>
      <c r="H813" t="s">
        <v>1305</v>
      </c>
      <c r="I813" t="s">
        <v>1289</v>
      </c>
      <c r="J813">
        <f>WEEKNUM(SourceData[[#This Row],[POSChitDate]])</f>
        <v>3</v>
      </c>
    </row>
    <row r="814" spans="1:10" x14ac:dyDescent="0.25">
      <c r="A814" s="1">
        <v>41287</v>
      </c>
      <c r="B814">
        <v>14</v>
      </c>
      <c r="C814">
        <v>22</v>
      </c>
      <c r="D814" t="s">
        <v>438</v>
      </c>
      <c r="E814">
        <v>2</v>
      </c>
      <c r="F814">
        <v>11.95</v>
      </c>
      <c r="G814" t="s">
        <v>1299</v>
      </c>
      <c r="H814" t="s">
        <v>1258</v>
      </c>
      <c r="I814" t="s">
        <v>1259</v>
      </c>
      <c r="J814">
        <f>WEEKNUM(SourceData[[#This Row],[POSChitDate]])</f>
        <v>3</v>
      </c>
    </row>
    <row r="815" spans="1:10" x14ac:dyDescent="0.25">
      <c r="A815" s="1">
        <v>41287</v>
      </c>
      <c r="B815">
        <v>10</v>
      </c>
      <c r="C815">
        <v>21</v>
      </c>
      <c r="D815" t="s">
        <v>438</v>
      </c>
      <c r="E815">
        <v>2</v>
      </c>
      <c r="F815">
        <v>3.35</v>
      </c>
      <c r="G815" t="s">
        <v>1262</v>
      </c>
      <c r="H815" t="s">
        <v>1263</v>
      </c>
      <c r="I815" t="s">
        <v>1259</v>
      </c>
      <c r="J815">
        <f>WEEKNUM(SourceData[[#This Row],[POSChitDate]])</f>
        <v>3</v>
      </c>
    </row>
    <row r="816" spans="1:10" x14ac:dyDescent="0.25">
      <c r="A816" s="1">
        <v>41287</v>
      </c>
      <c r="B816">
        <v>16</v>
      </c>
      <c r="C816">
        <v>2</v>
      </c>
      <c r="D816" t="s">
        <v>439</v>
      </c>
      <c r="E816">
        <v>1</v>
      </c>
      <c r="F816">
        <v>8.0500000000000007</v>
      </c>
      <c r="G816" t="s">
        <v>1345</v>
      </c>
      <c r="H816" t="s">
        <v>1267</v>
      </c>
      <c r="I816" t="s">
        <v>1259</v>
      </c>
      <c r="J816">
        <f>WEEKNUM(SourceData[[#This Row],[POSChitDate]])</f>
        <v>3</v>
      </c>
    </row>
    <row r="817" spans="1:10" x14ac:dyDescent="0.25">
      <c r="A817" s="1">
        <v>41287</v>
      </c>
      <c r="B817">
        <v>18</v>
      </c>
      <c r="C817">
        <v>54</v>
      </c>
      <c r="D817" t="s">
        <v>439</v>
      </c>
      <c r="E817">
        <v>3</v>
      </c>
      <c r="F817">
        <v>9</v>
      </c>
      <c r="G817" t="s">
        <v>1401</v>
      </c>
      <c r="H817" t="s">
        <v>1288</v>
      </c>
      <c r="I817" t="s">
        <v>1289</v>
      </c>
      <c r="J817">
        <f>WEEKNUM(SourceData[[#This Row],[POSChitDate]])</f>
        <v>3</v>
      </c>
    </row>
    <row r="818" spans="1:10" x14ac:dyDescent="0.25">
      <c r="A818" s="1">
        <v>41287</v>
      </c>
      <c r="B818">
        <v>22</v>
      </c>
      <c r="C818">
        <v>3</v>
      </c>
      <c r="D818" t="s">
        <v>440</v>
      </c>
      <c r="E818">
        <v>1</v>
      </c>
      <c r="F818">
        <v>1.95</v>
      </c>
      <c r="G818" t="s">
        <v>1383</v>
      </c>
      <c r="H818" t="s">
        <v>1273</v>
      </c>
      <c r="I818" t="s">
        <v>1259</v>
      </c>
      <c r="J818">
        <f>WEEKNUM(SourceData[[#This Row],[POSChitDate]])</f>
        <v>3</v>
      </c>
    </row>
    <row r="819" spans="1:10" x14ac:dyDescent="0.25">
      <c r="A819" s="1">
        <v>41287</v>
      </c>
      <c r="B819">
        <v>19</v>
      </c>
      <c r="C819">
        <v>8</v>
      </c>
      <c r="D819" t="s">
        <v>440</v>
      </c>
      <c r="E819">
        <v>2</v>
      </c>
      <c r="F819">
        <v>3.95</v>
      </c>
      <c r="G819" t="s">
        <v>1310</v>
      </c>
      <c r="H819" t="s">
        <v>1273</v>
      </c>
      <c r="I819" t="s">
        <v>1259</v>
      </c>
      <c r="J819">
        <f>WEEKNUM(SourceData[[#This Row],[POSChitDate]])</f>
        <v>3</v>
      </c>
    </row>
    <row r="820" spans="1:10" x14ac:dyDescent="0.25">
      <c r="A820" s="1">
        <v>41287</v>
      </c>
      <c r="B820">
        <v>19</v>
      </c>
      <c r="C820">
        <v>31</v>
      </c>
      <c r="D820" t="s">
        <v>440</v>
      </c>
      <c r="E820">
        <v>2</v>
      </c>
      <c r="F820">
        <v>4.5</v>
      </c>
      <c r="G820" t="s">
        <v>1308</v>
      </c>
      <c r="H820" t="s">
        <v>1288</v>
      </c>
      <c r="I820" t="s">
        <v>1289</v>
      </c>
      <c r="J820">
        <f>WEEKNUM(SourceData[[#This Row],[POSChitDate]])</f>
        <v>3</v>
      </c>
    </row>
    <row r="821" spans="1:10" x14ac:dyDescent="0.25">
      <c r="A821" s="1">
        <v>41287</v>
      </c>
      <c r="B821">
        <v>19</v>
      </c>
      <c r="C821">
        <v>32</v>
      </c>
      <c r="D821" t="s">
        <v>441</v>
      </c>
      <c r="E821">
        <v>2</v>
      </c>
      <c r="F821">
        <v>7.15</v>
      </c>
      <c r="G821" t="s">
        <v>1268</v>
      </c>
      <c r="H821" t="s">
        <v>1258</v>
      </c>
      <c r="I821" t="s">
        <v>1259</v>
      </c>
      <c r="J821">
        <f>WEEKNUM(SourceData[[#This Row],[POSChitDate]])</f>
        <v>3</v>
      </c>
    </row>
    <row r="822" spans="1:10" x14ac:dyDescent="0.25">
      <c r="A822" s="1">
        <v>41287</v>
      </c>
      <c r="B822">
        <v>18</v>
      </c>
      <c r="C822">
        <v>7</v>
      </c>
      <c r="D822" t="s">
        <v>442</v>
      </c>
      <c r="E822">
        <v>1</v>
      </c>
      <c r="F822">
        <v>2</v>
      </c>
      <c r="G822" t="s">
        <v>1312</v>
      </c>
      <c r="H822" t="s">
        <v>1279</v>
      </c>
      <c r="I822" t="s">
        <v>1259</v>
      </c>
      <c r="J822">
        <f>WEEKNUM(SourceData[[#This Row],[POSChitDate]])</f>
        <v>3</v>
      </c>
    </row>
    <row r="823" spans="1:10" x14ac:dyDescent="0.25">
      <c r="A823" s="1">
        <v>41287</v>
      </c>
      <c r="B823">
        <v>12</v>
      </c>
      <c r="C823">
        <v>0</v>
      </c>
      <c r="D823" t="s">
        <v>442</v>
      </c>
      <c r="E823">
        <v>2</v>
      </c>
      <c r="F823">
        <v>9.9499999999999993</v>
      </c>
      <c r="G823" t="s">
        <v>1274</v>
      </c>
      <c r="H823" t="s">
        <v>1265</v>
      </c>
      <c r="I823" t="s">
        <v>1259</v>
      </c>
      <c r="J823">
        <f>WEEKNUM(SourceData[[#This Row],[POSChitDate]])</f>
        <v>3</v>
      </c>
    </row>
    <row r="824" spans="1:10" x14ac:dyDescent="0.25">
      <c r="A824" s="1">
        <v>41287</v>
      </c>
      <c r="B824">
        <v>11</v>
      </c>
      <c r="C824">
        <v>43</v>
      </c>
      <c r="D824" t="s">
        <v>442</v>
      </c>
      <c r="E824">
        <v>4</v>
      </c>
      <c r="F824">
        <v>13.5</v>
      </c>
      <c r="G824" t="s">
        <v>1308</v>
      </c>
      <c r="H824" t="s">
        <v>1288</v>
      </c>
      <c r="I824" t="s">
        <v>1289</v>
      </c>
      <c r="J824">
        <f>WEEKNUM(SourceData[[#This Row],[POSChitDate]])</f>
        <v>3</v>
      </c>
    </row>
    <row r="825" spans="1:10" x14ac:dyDescent="0.25">
      <c r="A825" s="1">
        <v>41287</v>
      </c>
      <c r="B825">
        <v>20</v>
      </c>
      <c r="C825">
        <v>31</v>
      </c>
      <c r="D825" t="s">
        <v>443</v>
      </c>
      <c r="E825">
        <v>2</v>
      </c>
      <c r="F825">
        <v>3.55</v>
      </c>
      <c r="G825" t="s">
        <v>1310</v>
      </c>
      <c r="H825" t="s">
        <v>1273</v>
      </c>
      <c r="I825" t="s">
        <v>1259</v>
      </c>
      <c r="J825">
        <f>WEEKNUM(SourceData[[#This Row],[POSChitDate]])</f>
        <v>3</v>
      </c>
    </row>
    <row r="826" spans="1:10" x14ac:dyDescent="0.25">
      <c r="A826" s="1">
        <v>41287</v>
      </c>
      <c r="B826">
        <v>16</v>
      </c>
      <c r="C826">
        <v>56</v>
      </c>
      <c r="D826" t="s">
        <v>443</v>
      </c>
      <c r="E826">
        <v>1</v>
      </c>
      <c r="F826">
        <v>1.5</v>
      </c>
      <c r="G826" t="s">
        <v>1262</v>
      </c>
      <c r="H826" t="s">
        <v>1263</v>
      </c>
      <c r="I826" t="s">
        <v>1259</v>
      </c>
      <c r="J826">
        <f>WEEKNUM(SourceData[[#This Row],[POSChitDate]])</f>
        <v>3</v>
      </c>
    </row>
    <row r="827" spans="1:10" x14ac:dyDescent="0.25">
      <c r="A827" s="1">
        <v>41287</v>
      </c>
      <c r="B827">
        <v>11</v>
      </c>
      <c r="C827">
        <v>16</v>
      </c>
      <c r="D827" t="s">
        <v>444</v>
      </c>
      <c r="E827">
        <v>1</v>
      </c>
      <c r="F827">
        <v>4.5</v>
      </c>
      <c r="G827" t="s">
        <v>1307</v>
      </c>
      <c r="H827" t="s">
        <v>1288</v>
      </c>
      <c r="I827" t="s">
        <v>1289</v>
      </c>
      <c r="J827">
        <f>WEEKNUM(SourceData[[#This Row],[POSChitDate]])</f>
        <v>3</v>
      </c>
    </row>
    <row r="828" spans="1:10" x14ac:dyDescent="0.25">
      <c r="A828" s="1">
        <v>41287</v>
      </c>
      <c r="B828">
        <v>9</v>
      </c>
      <c r="C828">
        <v>19</v>
      </c>
      <c r="D828" t="s">
        <v>445</v>
      </c>
      <c r="E828">
        <v>2</v>
      </c>
      <c r="F828">
        <v>3.55</v>
      </c>
      <c r="G828" t="s">
        <v>1310</v>
      </c>
      <c r="H828" t="s">
        <v>1273</v>
      </c>
      <c r="I828" t="s">
        <v>1259</v>
      </c>
      <c r="J828">
        <f>WEEKNUM(SourceData[[#This Row],[POSChitDate]])</f>
        <v>3</v>
      </c>
    </row>
    <row r="829" spans="1:10" x14ac:dyDescent="0.25">
      <c r="A829" s="1">
        <v>41287</v>
      </c>
      <c r="B829">
        <v>10</v>
      </c>
      <c r="C829">
        <v>53</v>
      </c>
      <c r="D829" t="s">
        <v>445</v>
      </c>
      <c r="E829">
        <v>1</v>
      </c>
      <c r="F829">
        <v>1.45</v>
      </c>
      <c r="G829" t="s">
        <v>1298</v>
      </c>
      <c r="H829" t="s">
        <v>1263</v>
      </c>
      <c r="I829" t="s">
        <v>1259</v>
      </c>
      <c r="J829">
        <f>WEEKNUM(SourceData[[#This Row],[POSChitDate]])</f>
        <v>3</v>
      </c>
    </row>
    <row r="830" spans="1:10" x14ac:dyDescent="0.25">
      <c r="A830" s="1">
        <v>41287</v>
      </c>
      <c r="B830">
        <v>15</v>
      </c>
      <c r="C830">
        <v>50</v>
      </c>
      <c r="D830" t="s">
        <v>446</v>
      </c>
      <c r="E830">
        <v>1</v>
      </c>
      <c r="F830">
        <v>9.85</v>
      </c>
      <c r="G830" t="s">
        <v>1270</v>
      </c>
      <c r="H830" t="s">
        <v>1258</v>
      </c>
      <c r="I830" t="s">
        <v>1259</v>
      </c>
      <c r="J830">
        <f>WEEKNUM(SourceData[[#This Row],[POSChitDate]])</f>
        <v>3</v>
      </c>
    </row>
    <row r="831" spans="1:10" x14ac:dyDescent="0.25">
      <c r="A831" s="1">
        <v>41287</v>
      </c>
      <c r="B831">
        <v>15</v>
      </c>
      <c r="C831">
        <v>19</v>
      </c>
      <c r="D831" t="s">
        <v>446</v>
      </c>
      <c r="E831">
        <v>1</v>
      </c>
      <c r="F831">
        <v>1.25</v>
      </c>
      <c r="G831" t="s">
        <v>1297</v>
      </c>
      <c r="H831" t="s">
        <v>1263</v>
      </c>
      <c r="I831" t="s">
        <v>1259</v>
      </c>
      <c r="J831">
        <f>WEEKNUM(SourceData[[#This Row],[POSChitDate]])</f>
        <v>3</v>
      </c>
    </row>
    <row r="832" spans="1:10" x14ac:dyDescent="0.25">
      <c r="A832" s="1">
        <v>41287</v>
      </c>
      <c r="B832">
        <v>18</v>
      </c>
      <c r="C832">
        <v>5</v>
      </c>
      <c r="D832" t="s">
        <v>447</v>
      </c>
      <c r="E832">
        <v>2</v>
      </c>
      <c r="F832">
        <v>1.65</v>
      </c>
      <c r="G832" t="s">
        <v>1262</v>
      </c>
      <c r="H832" t="s">
        <v>1263</v>
      </c>
      <c r="I832" t="s">
        <v>1259</v>
      </c>
      <c r="J832">
        <f>WEEKNUM(SourceData[[#This Row],[POSChitDate]])</f>
        <v>3</v>
      </c>
    </row>
    <row r="833" spans="1:10" x14ac:dyDescent="0.25">
      <c r="A833" s="1">
        <v>41287</v>
      </c>
      <c r="B833">
        <v>11</v>
      </c>
      <c r="C833">
        <v>53</v>
      </c>
      <c r="D833" t="s">
        <v>448</v>
      </c>
      <c r="E833">
        <v>4</v>
      </c>
      <c r="F833">
        <v>23.95</v>
      </c>
      <c r="G833" t="s">
        <v>1286</v>
      </c>
      <c r="H833" t="s">
        <v>1273</v>
      </c>
      <c r="I833" t="s">
        <v>1259</v>
      </c>
      <c r="J833">
        <f>WEEKNUM(SourceData[[#This Row],[POSChitDate]])</f>
        <v>3</v>
      </c>
    </row>
    <row r="834" spans="1:10" x14ac:dyDescent="0.25">
      <c r="A834" s="1">
        <v>41287</v>
      </c>
      <c r="B834">
        <v>22</v>
      </c>
      <c r="C834">
        <v>48</v>
      </c>
      <c r="D834" t="s">
        <v>448</v>
      </c>
      <c r="E834">
        <v>2</v>
      </c>
      <c r="F834">
        <v>9.9499999999999993</v>
      </c>
      <c r="G834" t="s">
        <v>1271</v>
      </c>
      <c r="H834" t="s">
        <v>1258</v>
      </c>
      <c r="I834" t="s">
        <v>1259</v>
      </c>
      <c r="J834">
        <f>WEEKNUM(SourceData[[#This Row],[POSChitDate]])</f>
        <v>3</v>
      </c>
    </row>
    <row r="835" spans="1:10" x14ac:dyDescent="0.25">
      <c r="A835" s="1">
        <v>41287</v>
      </c>
      <c r="B835">
        <v>22</v>
      </c>
      <c r="C835">
        <v>56</v>
      </c>
      <c r="D835" t="s">
        <v>448</v>
      </c>
      <c r="E835">
        <v>2</v>
      </c>
      <c r="F835">
        <v>8.9499999999999993</v>
      </c>
      <c r="G835" t="s">
        <v>1293</v>
      </c>
      <c r="H835" t="s">
        <v>1258</v>
      </c>
      <c r="I835" t="s">
        <v>1259</v>
      </c>
      <c r="J835">
        <f>WEEKNUM(SourceData[[#This Row],[POSChitDate]])</f>
        <v>3</v>
      </c>
    </row>
    <row r="836" spans="1:10" x14ac:dyDescent="0.25">
      <c r="A836" s="1">
        <v>41287</v>
      </c>
      <c r="B836">
        <v>16</v>
      </c>
      <c r="C836">
        <v>44</v>
      </c>
      <c r="D836" t="s">
        <v>448</v>
      </c>
      <c r="E836">
        <v>1</v>
      </c>
      <c r="F836">
        <v>0</v>
      </c>
      <c r="G836" t="s">
        <v>1395</v>
      </c>
      <c r="H836" t="s">
        <v>1267</v>
      </c>
      <c r="I836" t="s">
        <v>1259</v>
      </c>
      <c r="J836">
        <f>WEEKNUM(SourceData[[#This Row],[POSChitDate]])</f>
        <v>3</v>
      </c>
    </row>
    <row r="837" spans="1:10" x14ac:dyDescent="0.25">
      <c r="A837" s="1">
        <v>41287</v>
      </c>
      <c r="B837">
        <v>18</v>
      </c>
      <c r="C837">
        <v>38</v>
      </c>
      <c r="D837" t="s">
        <v>448</v>
      </c>
      <c r="E837">
        <v>1</v>
      </c>
      <c r="F837">
        <v>11.95</v>
      </c>
      <c r="G837" t="s">
        <v>1284</v>
      </c>
      <c r="H837" t="s">
        <v>1267</v>
      </c>
      <c r="I837" t="s">
        <v>1259</v>
      </c>
      <c r="J837">
        <f>WEEKNUM(SourceData[[#This Row],[POSChitDate]])</f>
        <v>3</v>
      </c>
    </row>
    <row r="838" spans="1:10" x14ac:dyDescent="0.25">
      <c r="A838" s="1">
        <v>41287</v>
      </c>
      <c r="B838">
        <v>12</v>
      </c>
      <c r="C838">
        <v>42</v>
      </c>
      <c r="D838" t="s">
        <v>448</v>
      </c>
      <c r="E838">
        <v>2</v>
      </c>
      <c r="F838">
        <v>10.95</v>
      </c>
      <c r="G838" t="s">
        <v>1328</v>
      </c>
      <c r="H838" t="s">
        <v>1267</v>
      </c>
      <c r="I838" t="s">
        <v>1259</v>
      </c>
      <c r="J838">
        <f>WEEKNUM(SourceData[[#This Row],[POSChitDate]])</f>
        <v>3</v>
      </c>
    </row>
    <row r="839" spans="1:10" x14ac:dyDescent="0.25">
      <c r="A839" s="1">
        <v>41287</v>
      </c>
      <c r="B839">
        <v>15</v>
      </c>
      <c r="C839">
        <v>9</v>
      </c>
      <c r="D839" t="s">
        <v>448</v>
      </c>
      <c r="E839">
        <v>2</v>
      </c>
      <c r="F839">
        <v>1.4</v>
      </c>
      <c r="G839" t="s">
        <v>1297</v>
      </c>
      <c r="H839" t="s">
        <v>1263</v>
      </c>
      <c r="I839" t="s">
        <v>1259</v>
      </c>
      <c r="J839">
        <f>WEEKNUM(SourceData[[#This Row],[POSChitDate]])</f>
        <v>3</v>
      </c>
    </row>
    <row r="840" spans="1:10" x14ac:dyDescent="0.25">
      <c r="A840" s="1">
        <v>41287</v>
      </c>
      <c r="B840">
        <v>11</v>
      </c>
      <c r="C840">
        <v>19</v>
      </c>
      <c r="D840" t="s">
        <v>448</v>
      </c>
      <c r="E840">
        <v>2</v>
      </c>
      <c r="F840">
        <v>2.25</v>
      </c>
      <c r="G840" t="s">
        <v>1410</v>
      </c>
      <c r="H840" t="s">
        <v>1263</v>
      </c>
      <c r="I840" t="s">
        <v>1259</v>
      </c>
      <c r="J840">
        <f>WEEKNUM(SourceData[[#This Row],[POSChitDate]])</f>
        <v>3</v>
      </c>
    </row>
    <row r="841" spans="1:10" x14ac:dyDescent="0.25">
      <c r="A841" s="1">
        <v>41287</v>
      </c>
      <c r="B841">
        <v>18</v>
      </c>
      <c r="C841">
        <v>2</v>
      </c>
      <c r="D841" t="s">
        <v>448</v>
      </c>
      <c r="E841">
        <v>2</v>
      </c>
      <c r="F841">
        <v>3.35</v>
      </c>
      <c r="G841" t="s">
        <v>1262</v>
      </c>
      <c r="H841" t="s">
        <v>1263</v>
      </c>
      <c r="I841" t="s">
        <v>1259</v>
      </c>
      <c r="J841">
        <f>WEEKNUM(SourceData[[#This Row],[POSChitDate]])</f>
        <v>3</v>
      </c>
    </row>
    <row r="842" spans="1:10" x14ac:dyDescent="0.25">
      <c r="A842" s="1">
        <v>41287</v>
      </c>
      <c r="B842">
        <v>10</v>
      </c>
      <c r="C842">
        <v>52</v>
      </c>
      <c r="D842" t="s">
        <v>449</v>
      </c>
      <c r="E842">
        <v>1</v>
      </c>
      <c r="F842">
        <v>8.0500000000000007</v>
      </c>
      <c r="G842" t="s">
        <v>1345</v>
      </c>
      <c r="H842" t="s">
        <v>1267</v>
      </c>
      <c r="I842" t="s">
        <v>1259</v>
      </c>
      <c r="J842">
        <f>WEEKNUM(SourceData[[#This Row],[POSChitDate]])</f>
        <v>3</v>
      </c>
    </row>
    <row r="843" spans="1:10" x14ac:dyDescent="0.25">
      <c r="A843" s="1">
        <v>41287</v>
      </c>
      <c r="B843">
        <v>19</v>
      </c>
      <c r="C843">
        <v>6</v>
      </c>
      <c r="D843" t="s">
        <v>449</v>
      </c>
      <c r="E843">
        <v>3</v>
      </c>
      <c r="F843">
        <v>10</v>
      </c>
      <c r="G843" t="s">
        <v>1344</v>
      </c>
      <c r="H843" t="s">
        <v>1303</v>
      </c>
      <c r="I843" t="s">
        <v>1289</v>
      </c>
      <c r="J843">
        <f>WEEKNUM(SourceData[[#This Row],[POSChitDate]])</f>
        <v>3</v>
      </c>
    </row>
    <row r="844" spans="1:10" x14ac:dyDescent="0.25">
      <c r="A844" s="1">
        <v>41287</v>
      </c>
      <c r="B844">
        <v>14</v>
      </c>
      <c r="C844">
        <v>40</v>
      </c>
      <c r="D844" t="s">
        <v>449</v>
      </c>
      <c r="E844">
        <v>2</v>
      </c>
      <c r="F844">
        <v>8</v>
      </c>
      <c r="G844" t="s">
        <v>1302</v>
      </c>
      <c r="H844" t="s">
        <v>1303</v>
      </c>
      <c r="I844" t="s">
        <v>1289</v>
      </c>
      <c r="J844">
        <f>WEEKNUM(SourceData[[#This Row],[POSChitDate]])</f>
        <v>3</v>
      </c>
    </row>
    <row r="845" spans="1:10" x14ac:dyDescent="0.25">
      <c r="A845" s="1">
        <v>41287</v>
      </c>
      <c r="B845">
        <v>18</v>
      </c>
      <c r="C845">
        <v>42</v>
      </c>
      <c r="D845" t="s">
        <v>449</v>
      </c>
      <c r="E845">
        <v>2</v>
      </c>
      <c r="F845">
        <v>6.85</v>
      </c>
      <c r="G845" t="s">
        <v>1411</v>
      </c>
      <c r="H845" t="s">
        <v>1305</v>
      </c>
      <c r="I845" t="s">
        <v>1289</v>
      </c>
      <c r="J845">
        <f>WEEKNUM(SourceData[[#This Row],[POSChitDate]])</f>
        <v>3</v>
      </c>
    </row>
    <row r="846" spans="1:10" x14ac:dyDescent="0.25">
      <c r="A846" s="1">
        <v>41287</v>
      </c>
      <c r="B846">
        <v>14</v>
      </c>
      <c r="C846">
        <v>49</v>
      </c>
      <c r="D846" t="s">
        <v>450</v>
      </c>
      <c r="E846">
        <v>1</v>
      </c>
      <c r="F846">
        <v>4.5</v>
      </c>
      <c r="G846" t="s">
        <v>1401</v>
      </c>
      <c r="H846" t="s">
        <v>1288</v>
      </c>
      <c r="I846" t="s">
        <v>1289</v>
      </c>
      <c r="J846">
        <f>WEEKNUM(SourceData[[#This Row],[POSChitDate]])</f>
        <v>3</v>
      </c>
    </row>
    <row r="847" spans="1:10" x14ac:dyDescent="0.25">
      <c r="A847" s="1">
        <v>41287</v>
      </c>
      <c r="B847">
        <v>18</v>
      </c>
      <c r="C847">
        <v>30</v>
      </c>
      <c r="D847" t="s">
        <v>451</v>
      </c>
      <c r="E847">
        <v>2</v>
      </c>
      <c r="F847">
        <v>4</v>
      </c>
      <c r="G847" t="s">
        <v>1302</v>
      </c>
      <c r="H847" t="s">
        <v>1303</v>
      </c>
      <c r="I847" t="s">
        <v>1289</v>
      </c>
      <c r="J847">
        <f>WEEKNUM(SourceData[[#This Row],[POSChitDate]])</f>
        <v>3</v>
      </c>
    </row>
    <row r="848" spans="1:10" x14ac:dyDescent="0.25">
      <c r="A848" s="1">
        <v>41287</v>
      </c>
      <c r="B848">
        <v>19</v>
      </c>
      <c r="C848">
        <v>41</v>
      </c>
      <c r="D848" t="s">
        <v>451</v>
      </c>
      <c r="E848">
        <v>1</v>
      </c>
      <c r="F848">
        <v>14</v>
      </c>
      <c r="G848" t="s">
        <v>1373</v>
      </c>
      <c r="H848" t="s">
        <v>1288</v>
      </c>
      <c r="I848" t="s">
        <v>1289</v>
      </c>
      <c r="J848">
        <f>WEEKNUM(SourceData[[#This Row],[POSChitDate]])</f>
        <v>3</v>
      </c>
    </row>
    <row r="849" spans="1:10" x14ac:dyDescent="0.25">
      <c r="A849" s="1">
        <v>41287</v>
      </c>
      <c r="B849">
        <v>13</v>
      </c>
      <c r="C849">
        <v>14</v>
      </c>
      <c r="D849" t="s">
        <v>452</v>
      </c>
      <c r="E849">
        <v>1</v>
      </c>
      <c r="F849">
        <v>4</v>
      </c>
      <c r="G849" t="s">
        <v>1302</v>
      </c>
      <c r="H849" t="s">
        <v>1303</v>
      </c>
      <c r="I849" t="s">
        <v>1289</v>
      </c>
      <c r="J849">
        <f>WEEKNUM(SourceData[[#This Row],[POSChitDate]])</f>
        <v>3</v>
      </c>
    </row>
    <row r="850" spans="1:10" x14ac:dyDescent="0.25">
      <c r="A850" s="1">
        <v>41287</v>
      </c>
      <c r="B850">
        <v>13</v>
      </c>
      <c r="C850">
        <v>14</v>
      </c>
      <c r="D850" t="s">
        <v>452</v>
      </c>
      <c r="E850">
        <v>2</v>
      </c>
      <c r="F850">
        <v>9</v>
      </c>
      <c r="G850" t="s">
        <v>1307</v>
      </c>
      <c r="H850" t="s">
        <v>1288</v>
      </c>
      <c r="I850" t="s">
        <v>1289</v>
      </c>
      <c r="J850">
        <f>WEEKNUM(SourceData[[#This Row],[POSChitDate]])</f>
        <v>3</v>
      </c>
    </row>
    <row r="851" spans="1:10" x14ac:dyDescent="0.25">
      <c r="A851" s="1">
        <v>41287</v>
      </c>
      <c r="B851">
        <v>19</v>
      </c>
      <c r="C851">
        <v>34</v>
      </c>
      <c r="D851" t="s">
        <v>452</v>
      </c>
      <c r="E851">
        <v>3</v>
      </c>
      <c r="F851">
        <v>13.5</v>
      </c>
      <c r="G851" t="s">
        <v>1308</v>
      </c>
      <c r="H851" t="s">
        <v>1288</v>
      </c>
      <c r="I851" t="s">
        <v>1289</v>
      </c>
      <c r="J851">
        <f>WEEKNUM(SourceData[[#This Row],[POSChitDate]])</f>
        <v>3</v>
      </c>
    </row>
    <row r="852" spans="1:10" x14ac:dyDescent="0.25">
      <c r="A852" s="1">
        <v>41287</v>
      </c>
      <c r="B852">
        <v>11</v>
      </c>
      <c r="C852">
        <v>29</v>
      </c>
      <c r="D852" t="s">
        <v>453</v>
      </c>
      <c r="E852">
        <v>1</v>
      </c>
      <c r="F852">
        <v>10.95</v>
      </c>
      <c r="G852" t="s">
        <v>1272</v>
      </c>
      <c r="H852" t="s">
        <v>1273</v>
      </c>
      <c r="I852" t="s">
        <v>1259</v>
      </c>
      <c r="J852">
        <f>WEEKNUM(SourceData[[#This Row],[POSChitDate]])</f>
        <v>3</v>
      </c>
    </row>
    <row r="853" spans="1:10" x14ac:dyDescent="0.25">
      <c r="A853" s="1">
        <v>41287</v>
      </c>
      <c r="B853">
        <v>20</v>
      </c>
      <c r="C853">
        <v>3</v>
      </c>
      <c r="D853" t="s">
        <v>454</v>
      </c>
      <c r="E853">
        <v>1</v>
      </c>
      <c r="F853">
        <v>3.95</v>
      </c>
      <c r="G853" t="s">
        <v>1372</v>
      </c>
      <c r="H853" t="s">
        <v>1279</v>
      </c>
      <c r="I853" t="s">
        <v>1259</v>
      </c>
      <c r="J853">
        <f>WEEKNUM(SourceData[[#This Row],[POSChitDate]])</f>
        <v>3</v>
      </c>
    </row>
    <row r="854" spans="1:10" x14ac:dyDescent="0.25">
      <c r="A854" s="1">
        <v>41287</v>
      </c>
      <c r="B854">
        <v>21</v>
      </c>
      <c r="C854">
        <v>24</v>
      </c>
      <c r="D854" t="s">
        <v>454</v>
      </c>
      <c r="E854">
        <v>2</v>
      </c>
      <c r="F854">
        <v>10.95</v>
      </c>
      <c r="G854" t="s">
        <v>1270</v>
      </c>
      <c r="H854" t="s">
        <v>1258</v>
      </c>
      <c r="I854" t="s">
        <v>1259</v>
      </c>
      <c r="J854">
        <f>WEEKNUM(SourceData[[#This Row],[POSChitDate]])</f>
        <v>3</v>
      </c>
    </row>
    <row r="855" spans="1:10" x14ac:dyDescent="0.25">
      <c r="A855" s="1">
        <v>41287</v>
      </c>
      <c r="B855">
        <v>8</v>
      </c>
      <c r="C855">
        <v>21</v>
      </c>
      <c r="D855" t="s">
        <v>454</v>
      </c>
      <c r="E855">
        <v>1</v>
      </c>
      <c r="F855">
        <v>9.9499999999999993</v>
      </c>
      <c r="G855" t="s">
        <v>1274</v>
      </c>
      <c r="H855" t="s">
        <v>1265</v>
      </c>
      <c r="I855" t="s">
        <v>1259</v>
      </c>
      <c r="J855">
        <f>WEEKNUM(SourceData[[#This Row],[POSChitDate]])</f>
        <v>3</v>
      </c>
    </row>
    <row r="856" spans="1:10" x14ac:dyDescent="0.25">
      <c r="A856" s="1">
        <v>41287</v>
      </c>
      <c r="B856">
        <v>13</v>
      </c>
      <c r="C856">
        <v>53</v>
      </c>
      <c r="D856" t="s">
        <v>454</v>
      </c>
      <c r="E856">
        <v>2</v>
      </c>
      <c r="F856">
        <v>8.9499999999999993</v>
      </c>
      <c r="G856" t="s">
        <v>1345</v>
      </c>
      <c r="H856" t="s">
        <v>1267</v>
      </c>
      <c r="I856" t="s">
        <v>1259</v>
      </c>
      <c r="J856">
        <f>WEEKNUM(SourceData[[#This Row],[POSChitDate]])</f>
        <v>3</v>
      </c>
    </row>
    <row r="857" spans="1:10" x14ac:dyDescent="0.25">
      <c r="A857" s="1">
        <v>41287</v>
      </c>
      <c r="B857">
        <v>17</v>
      </c>
      <c r="C857">
        <v>31</v>
      </c>
      <c r="D857" t="s">
        <v>454</v>
      </c>
      <c r="E857">
        <v>1</v>
      </c>
      <c r="F857">
        <v>11.95</v>
      </c>
      <c r="G857" t="s">
        <v>1284</v>
      </c>
      <c r="H857" t="s">
        <v>1267</v>
      </c>
      <c r="I857" t="s">
        <v>1259</v>
      </c>
      <c r="J857">
        <f>WEEKNUM(SourceData[[#This Row],[POSChitDate]])</f>
        <v>3</v>
      </c>
    </row>
    <row r="858" spans="1:10" x14ac:dyDescent="0.25">
      <c r="A858" s="1">
        <v>41287</v>
      </c>
      <c r="B858">
        <v>22</v>
      </c>
      <c r="C858">
        <v>45</v>
      </c>
      <c r="D858" t="s">
        <v>454</v>
      </c>
      <c r="E858">
        <v>3</v>
      </c>
      <c r="F858">
        <v>8</v>
      </c>
      <c r="G858" t="s">
        <v>1412</v>
      </c>
      <c r="H858" t="s">
        <v>1303</v>
      </c>
      <c r="I858" t="s">
        <v>1289</v>
      </c>
      <c r="J858">
        <f>WEEKNUM(SourceData[[#This Row],[POSChitDate]])</f>
        <v>3</v>
      </c>
    </row>
    <row r="859" spans="1:10" x14ac:dyDescent="0.25">
      <c r="A859" s="1">
        <v>41287</v>
      </c>
      <c r="B859">
        <v>18</v>
      </c>
      <c r="C859">
        <v>22</v>
      </c>
      <c r="D859" t="s">
        <v>454</v>
      </c>
      <c r="E859">
        <v>1</v>
      </c>
      <c r="F859">
        <v>4.25</v>
      </c>
      <c r="G859" t="s">
        <v>1375</v>
      </c>
      <c r="H859" t="s">
        <v>1376</v>
      </c>
      <c r="I859" t="s">
        <v>1289</v>
      </c>
      <c r="J859">
        <f>WEEKNUM(SourceData[[#This Row],[POSChitDate]])</f>
        <v>3</v>
      </c>
    </row>
    <row r="860" spans="1:10" x14ac:dyDescent="0.25">
      <c r="A860" s="1">
        <v>41287</v>
      </c>
      <c r="B860">
        <v>21</v>
      </c>
      <c r="C860">
        <v>27</v>
      </c>
      <c r="D860" t="s">
        <v>454</v>
      </c>
      <c r="E860">
        <v>1</v>
      </c>
      <c r="F860">
        <v>4.5</v>
      </c>
      <c r="G860" t="s">
        <v>1308</v>
      </c>
      <c r="H860" t="s">
        <v>1288</v>
      </c>
      <c r="I860" t="s">
        <v>1289</v>
      </c>
      <c r="J860">
        <f>WEEKNUM(SourceData[[#This Row],[POSChitDate]])</f>
        <v>3</v>
      </c>
    </row>
    <row r="861" spans="1:10" x14ac:dyDescent="0.25">
      <c r="A861" s="1">
        <v>41287</v>
      </c>
      <c r="B861">
        <v>15</v>
      </c>
      <c r="C861">
        <v>16</v>
      </c>
      <c r="D861" t="s">
        <v>454</v>
      </c>
      <c r="E861">
        <v>1</v>
      </c>
      <c r="F861">
        <v>4.5</v>
      </c>
      <c r="G861" t="s">
        <v>1307</v>
      </c>
      <c r="H861" t="s">
        <v>1288</v>
      </c>
      <c r="I861" t="s">
        <v>1289</v>
      </c>
      <c r="J861">
        <f>WEEKNUM(SourceData[[#This Row],[POSChitDate]])</f>
        <v>3</v>
      </c>
    </row>
    <row r="862" spans="1:10" x14ac:dyDescent="0.25">
      <c r="A862" s="1">
        <v>41287</v>
      </c>
      <c r="B862">
        <v>20</v>
      </c>
      <c r="C862">
        <v>15</v>
      </c>
      <c r="D862" t="s">
        <v>454</v>
      </c>
      <c r="E862">
        <v>2</v>
      </c>
      <c r="F862">
        <v>6.7</v>
      </c>
      <c r="G862" t="s">
        <v>1413</v>
      </c>
      <c r="H862" t="s">
        <v>1305</v>
      </c>
      <c r="I862" t="s">
        <v>1289</v>
      </c>
      <c r="J862">
        <f>WEEKNUM(SourceData[[#This Row],[POSChitDate]])</f>
        <v>3</v>
      </c>
    </row>
    <row r="863" spans="1:10" x14ac:dyDescent="0.25">
      <c r="A863" s="1">
        <v>41287</v>
      </c>
      <c r="B863">
        <v>16</v>
      </c>
      <c r="C863">
        <v>11</v>
      </c>
      <c r="D863" t="s">
        <v>454</v>
      </c>
      <c r="E863">
        <v>3</v>
      </c>
      <c r="F863">
        <v>7.7</v>
      </c>
      <c r="G863" t="s">
        <v>1414</v>
      </c>
      <c r="H863" t="s">
        <v>1305</v>
      </c>
      <c r="I863" t="s">
        <v>1289</v>
      </c>
      <c r="J863">
        <f>WEEKNUM(SourceData[[#This Row],[POSChitDate]])</f>
        <v>3</v>
      </c>
    </row>
    <row r="864" spans="1:10" x14ac:dyDescent="0.25">
      <c r="A864" s="1">
        <v>41287</v>
      </c>
      <c r="B864">
        <v>20</v>
      </c>
      <c r="C864">
        <v>49</v>
      </c>
      <c r="D864" t="s">
        <v>454</v>
      </c>
      <c r="E864">
        <v>1</v>
      </c>
      <c r="F864">
        <v>1.85</v>
      </c>
      <c r="G864" t="s">
        <v>1283</v>
      </c>
      <c r="H864" t="s">
        <v>1263</v>
      </c>
      <c r="I864" t="s">
        <v>1259</v>
      </c>
      <c r="J864">
        <f>WEEKNUM(SourceData[[#This Row],[POSChitDate]])</f>
        <v>3</v>
      </c>
    </row>
    <row r="865" spans="1:10" x14ac:dyDescent="0.25">
      <c r="A865" s="1">
        <v>41287</v>
      </c>
      <c r="B865">
        <v>11</v>
      </c>
      <c r="C865">
        <v>49</v>
      </c>
      <c r="D865" t="s">
        <v>455</v>
      </c>
      <c r="E865">
        <v>2</v>
      </c>
      <c r="F865">
        <v>2.5</v>
      </c>
      <c r="G865" t="s">
        <v>1300</v>
      </c>
      <c r="H865" t="s">
        <v>1288</v>
      </c>
      <c r="I865" t="s">
        <v>1289</v>
      </c>
      <c r="J865">
        <f>WEEKNUM(SourceData[[#This Row],[POSChitDate]])</f>
        <v>3</v>
      </c>
    </row>
    <row r="866" spans="1:10" x14ac:dyDescent="0.25">
      <c r="A866" s="1">
        <v>41287</v>
      </c>
      <c r="B866">
        <v>16</v>
      </c>
      <c r="C866">
        <v>1</v>
      </c>
      <c r="D866" t="s">
        <v>455</v>
      </c>
      <c r="E866">
        <v>2</v>
      </c>
      <c r="F866">
        <v>1.65</v>
      </c>
      <c r="G866" t="s">
        <v>1298</v>
      </c>
      <c r="H866" t="s">
        <v>1263</v>
      </c>
      <c r="I866" t="s">
        <v>1259</v>
      </c>
      <c r="J866">
        <f>WEEKNUM(SourceData[[#This Row],[POSChitDate]])</f>
        <v>3</v>
      </c>
    </row>
    <row r="867" spans="1:10" x14ac:dyDescent="0.25">
      <c r="A867" s="1">
        <v>41287</v>
      </c>
      <c r="B867">
        <v>11</v>
      </c>
      <c r="C867">
        <v>59</v>
      </c>
      <c r="D867" t="s">
        <v>456</v>
      </c>
      <c r="E867">
        <v>1</v>
      </c>
      <c r="F867">
        <v>3.95</v>
      </c>
      <c r="G867" t="s">
        <v>1310</v>
      </c>
      <c r="H867" t="s">
        <v>1273</v>
      </c>
      <c r="I867" t="s">
        <v>1259</v>
      </c>
      <c r="J867">
        <f>WEEKNUM(SourceData[[#This Row],[POSChitDate]])</f>
        <v>3</v>
      </c>
    </row>
    <row r="868" spans="1:10" x14ac:dyDescent="0.25">
      <c r="A868" s="1">
        <v>41287</v>
      </c>
      <c r="B868">
        <v>21</v>
      </c>
      <c r="C868">
        <v>28</v>
      </c>
      <c r="D868" t="s">
        <v>456</v>
      </c>
      <c r="E868">
        <v>1</v>
      </c>
      <c r="F868">
        <v>1.85</v>
      </c>
      <c r="G868" t="s">
        <v>1283</v>
      </c>
      <c r="H868" t="s">
        <v>1263</v>
      </c>
      <c r="I868" t="s">
        <v>1259</v>
      </c>
      <c r="J868">
        <f>WEEKNUM(SourceData[[#This Row],[POSChitDate]])</f>
        <v>3</v>
      </c>
    </row>
    <row r="869" spans="1:10" x14ac:dyDescent="0.25">
      <c r="A869" s="1">
        <v>41287</v>
      </c>
      <c r="B869">
        <v>8</v>
      </c>
      <c r="C869">
        <v>58</v>
      </c>
      <c r="D869" t="s">
        <v>457</v>
      </c>
      <c r="E869">
        <v>2</v>
      </c>
      <c r="F869">
        <v>10.95</v>
      </c>
      <c r="G869" t="s">
        <v>1270</v>
      </c>
      <c r="H869" t="s">
        <v>1258</v>
      </c>
      <c r="I869" t="s">
        <v>1259</v>
      </c>
      <c r="J869">
        <f>WEEKNUM(SourceData[[#This Row],[POSChitDate]])</f>
        <v>3</v>
      </c>
    </row>
    <row r="870" spans="1:10" x14ac:dyDescent="0.25">
      <c r="A870" s="1">
        <v>41287</v>
      </c>
      <c r="B870">
        <v>9</v>
      </c>
      <c r="C870">
        <v>16</v>
      </c>
      <c r="D870" t="s">
        <v>458</v>
      </c>
      <c r="E870">
        <v>2</v>
      </c>
      <c r="F870">
        <v>1.85</v>
      </c>
      <c r="G870" t="s">
        <v>1283</v>
      </c>
      <c r="H870" t="s">
        <v>1263</v>
      </c>
      <c r="I870" t="s">
        <v>1259</v>
      </c>
      <c r="J870">
        <f>WEEKNUM(SourceData[[#This Row],[POSChitDate]])</f>
        <v>3</v>
      </c>
    </row>
    <row r="871" spans="1:10" x14ac:dyDescent="0.25">
      <c r="A871" s="1">
        <v>41287</v>
      </c>
      <c r="B871">
        <v>16</v>
      </c>
      <c r="C871">
        <v>9</v>
      </c>
      <c r="D871" t="s">
        <v>459</v>
      </c>
      <c r="E871">
        <v>2</v>
      </c>
      <c r="F871">
        <v>4.5</v>
      </c>
      <c r="G871" t="s">
        <v>1401</v>
      </c>
      <c r="H871" t="s">
        <v>1288</v>
      </c>
      <c r="I871" t="s">
        <v>1289</v>
      </c>
      <c r="J871">
        <f>WEEKNUM(SourceData[[#This Row],[POSChitDate]])</f>
        <v>3</v>
      </c>
    </row>
    <row r="872" spans="1:10" x14ac:dyDescent="0.25">
      <c r="A872" s="1">
        <v>41287</v>
      </c>
      <c r="B872">
        <v>13</v>
      </c>
      <c r="C872">
        <v>19</v>
      </c>
      <c r="D872" t="s">
        <v>460</v>
      </c>
      <c r="E872">
        <v>2</v>
      </c>
      <c r="F872">
        <v>4.5</v>
      </c>
      <c r="G872" t="s">
        <v>1307</v>
      </c>
      <c r="H872" t="s">
        <v>1288</v>
      </c>
      <c r="I872" t="s">
        <v>1289</v>
      </c>
      <c r="J872">
        <f>WEEKNUM(SourceData[[#This Row],[POSChitDate]])</f>
        <v>3</v>
      </c>
    </row>
    <row r="873" spans="1:10" x14ac:dyDescent="0.25">
      <c r="A873" s="1">
        <v>41287</v>
      </c>
      <c r="B873">
        <v>19</v>
      </c>
      <c r="C873">
        <v>25</v>
      </c>
      <c r="D873" t="s">
        <v>461</v>
      </c>
      <c r="E873">
        <v>1</v>
      </c>
      <c r="F873">
        <v>4.5</v>
      </c>
      <c r="G873" t="s">
        <v>1401</v>
      </c>
      <c r="H873" t="s">
        <v>1288</v>
      </c>
      <c r="I873" t="s">
        <v>1289</v>
      </c>
      <c r="J873">
        <f>WEEKNUM(SourceData[[#This Row],[POSChitDate]])</f>
        <v>3</v>
      </c>
    </row>
    <row r="874" spans="1:10" x14ac:dyDescent="0.25">
      <c r="A874" s="1">
        <v>41287</v>
      </c>
      <c r="B874">
        <v>10</v>
      </c>
      <c r="C874">
        <v>51</v>
      </c>
      <c r="D874" t="s">
        <v>462</v>
      </c>
      <c r="E874">
        <v>3</v>
      </c>
      <c r="F874">
        <v>3.75</v>
      </c>
      <c r="G874" t="s">
        <v>1298</v>
      </c>
      <c r="H874" t="s">
        <v>1263</v>
      </c>
      <c r="I874" t="s">
        <v>1259</v>
      </c>
      <c r="J874">
        <f>WEEKNUM(SourceData[[#This Row],[POSChitDate]])</f>
        <v>3</v>
      </c>
    </row>
    <row r="875" spans="1:10" x14ac:dyDescent="0.25">
      <c r="A875" s="1">
        <v>41287</v>
      </c>
      <c r="B875">
        <v>14</v>
      </c>
      <c r="C875">
        <v>27</v>
      </c>
      <c r="D875" t="s">
        <v>463</v>
      </c>
      <c r="E875">
        <v>3</v>
      </c>
      <c r="F875">
        <v>3.35</v>
      </c>
      <c r="G875" t="s">
        <v>1262</v>
      </c>
      <c r="H875" t="s">
        <v>1263</v>
      </c>
      <c r="I875" t="s">
        <v>1259</v>
      </c>
      <c r="J875">
        <f>WEEKNUM(SourceData[[#This Row],[POSChitDate]])</f>
        <v>3</v>
      </c>
    </row>
    <row r="876" spans="1:10" x14ac:dyDescent="0.25">
      <c r="A876" s="1">
        <v>41287</v>
      </c>
      <c r="B876">
        <v>21</v>
      </c>
      <c r="C876">
        <v>47</v>
      </c>
      <c r="D876" t="s">
        <v>464</v>
      </c>
      <c r="E876">
        <v>1</v>
      </c>
      <c r="F876">
        <v>9.9499999999999993</v>
      </c>
      <c r="G876" t="s">
        <v>1341</v>
      </c>
      <c r="H876" t="s">
        <v>1267</v>
      </c>
      <c r="I876" t="s">
        <v>1259</v>
      </c>
      <c r="J876">
        <f>WEEKNUM(SourceData[[#This Row],[POSChitDate]])</f>
        <v>3</v>
      </c>
    </row>
    <row r="877" spans="1:10" x14ac:dyDescent="0.25">
      <c r="A877" s="1">
        <v>41287</v>
      </c>
      <c r="B877">
        <v>11</v>
      </c>
      <c r="C877">
        <v>18</v>
      </c>
      <c r="D877" t="s">
        <v>464</v>
      </c>
      <c r="E877">
        <v>4</v>
      </c>
      <c r="F877">
        <v>18</v>
      </c>
      <c r="G877" t="s">
        <v>1307</v>
      </c>
      <c r="H877" t="s">
        <v>1288</v>
      </c>
      <c r="I877" t="s">
        <v>1289</v>
      </c>
      <c r="J877">
        <f>WEEKNUM(SourceData[[#This Row],[POSChitDate]])</f>
        <v>3</v>
      </c>
    </row>
    <row r="878" spans="1:10" x14ac:dyDescent="0.25">
      <c r="A878" s="1">
        <v>41287</v>
      </c>
      <c r="B878">
        <v>16</v>
      </c>
      <c r="C878">
        <v>51</v>
      </c>
      <c r="D878" t="s">
        <v>464</v>
      </c>
      <c r="E878">
        <v>2</v>
      </c>
      <c r="F878">
        <v>6.85</v>
      </c>
      <c r="G878" t="s">
        <v>1411</v>
      </c>
      <c r="H878" t="s">
        <v>1305</v>
      </c>
      <c r="I878" t="s">
        <v>1289</v>
      </c>
      <c r="J878">
        <f>WEEKNUM(SourceData[[#This Row],[POSChitDate]])</f>
        <v>3</v>
      </c>
    </row>
    <row r="879" spans="1:10" x14ac:dyDescent="0.25">
      <c r="A879" s="1">
        <v>41287</v>
      </c>
      <c r="B879">
        <v>13</v>
      </c>
      <c r="C879">
        <v>32</v>
      </c>
      <c r="D879" t="s">
        <v>465</v>
      </c>
      <c r="E879">
        <v>2</v>
      </c>
      <c r="F879">
        <v>5</v>
      </c>
      <c r="G879" t="s">
        <v>1344</v>
      </c>
      <c r="H879" t="s">
        <v>1303</v>
      </c>
      <c r="I879" t="s">
        <v>1289</v>
      </c>
      <c r="J879">
        <f>WEEKNUM(SourceData[[#This Row],[POSChitDate]])</f>
        <v>3</v>
      </c>
    </row>
    <row r="880" spans="1:10" x14ac:dyDescent="0.25">
      <c r="A880" s="1">
        <v>41287</v>
      </c>
      <c r="B880">
        <v>12</v>
      </c>
      <c r="C880">
        <v>45</v>
      </c>
      <c r="D880" t="s">
        <v>465</v>
      </c>
      <c r="E880">
        <v>4</v>
      </c>
      <c r="F880">
        <v>16</v>
      </c>
      <c r="G880" t="s">
        <v>1302</v>
      </c>
      <c r="H880" t="s">
        <v>1303</v>
      </c>
      <c r="I880" t="s">
        <v>1289</v>
      </c>
      <c r="J880">
        <f>WEEKNUM(SourceData[[#This Row],[POSChitDate]])</f>
        <v>3</v>
      </c>
    </row>
    <row r="881" spans="1:10" x14ac:dyDescent="0.25">
      <c r="A881" s="1">
        <v>41287</v>
      </c>
      <c r="B881">
        <v>19</v>
      </c>
      <c r="C881">
        <v>34</v>
      </c>
      <c r="D881" t="s">
        <v>466</v>
      </c>
      <c r="E881">
        <v>1</v>
      </c>
      <c r="F881">
        <v>5</v>
      </c>
      <c r="G881" t="s">
        <v>1344</v>
      </c>
      <c r="H881" t="s">
        <v>1303</v>
      </c>
      <c r="I881" t="s">
        <v>1289</v>
      </c>
      <c r="J881">
        <f>WEEKNUM(SourceData[[#This Row],[POSChitDate]])</f>
        <v>3</v>
      </c>
    </row>
    <row r="882" spans="1:10" x14ac:dyDescent="0.25">
      <c r="A882" s="1">
        <v>41287</v>
      </c>
      <c r="B882">
        <v>14</v>
      </c>
      <c r="C882">
        <v>51</v>
      </c>
      <c r="D882" t="s">
        <v>466</v>
      </c>
      <c r="E882">
        <v>2</v>
      </c>
      <c r="F882">
        <v>4</v>
      </c>
      <c r="G882" t="s">
        <v>1302</v>
      </c>
      <c r="H882" t="s">
        <v>1303</v>
      </c>
      <c r="I882" t="s">
        <v>1289</v>
      </c>
      <c r="J882">
        <f>WEEKNUM(SourceData[[#This Row],[POSChitDate]])</f>
        <v>3</v>
      </c>
    </row>
    <row r="883" spans="1:10" x14ac:dyDescent="0.25">
      <c r="A883" s="1">
        <v>41287</v>
      </c>
      <c r="B883">
        <v>18</v>
      </c>
      <c r="C883">
        <v>2</v>
      </c>
      <c r="D883" t="s">
        <v>466</v>
      </c>
      <c r="E883">
        <v>2</v>
      </c>
      <c r="F883">
        <v>4.5</v>
      </c>
      <c r="G883" t="s">
        <v>1308</v>
      </c>
      <c r="H883" t="s">
        <v>1288</v>
      </c>
      <c r="I883" t="s">
        <v>1289</v>
      </c>
      <c r="J883">
        <f>WEEKNUM(SourceData[[#This Row],[POSChitDate]])</f>
        <v>3</v>
      </c>
    </row>
    <row r="884" spans="1:10" x14ac:dyDescent="0.25">
      <c r="A884" s="1">
        <v>41287</v>
      </c>
      <c r="B884">
        <v>22</v>
      </c>
      <c r="C884">
        <v>55</v>
      </c>
      <c r="D884" t="s">
        <v>466</v>
      </c>
      <c r="E884">
        <v>3</v>
      </c>
      <c r="F884">
        <v>9</v>
      </c>
      <c r="G884" t="s">
        <v>1307</v>
      </c>
      <c r="H884" t="s">
        <v>1288</v>
      </c>
      <c r="I884" t="s">
        <v>1289</v>
      </c>
      <c r="J884">
        <f>WEEKNUM(SourceData[[#This Row],[POSChitDate]])</f>
        <v>3</v>
      </c>
    </row>
    <row r="885" spans="1:10" x14ac:dyDescent="0.25">
      <c r="A885" s="1">
        <v>41287</v>
      </c>
      <c r="B885">
        <v>18</v>
      </c>
      <c r="C885">
        <v>22</v>
      </c>
      <c r="D885" t="s">
        <v>466</v>
      </c>
      <c r="E885">
        <v>2</v>
      </c>
      <c r="F885">
        <v>6.85</v>
      </c>
      <c r="G885" t="s">
        <v>1411</v>
      </c>
      <c r="H885" t="s">
        <v>1305</v>
      </c>
      <c r="I885" t="s">
        <v>1289</v>
      </c>
      <c r="J885">
        <f>WEEKNUM(SourceData[[#This Row],[POSChitDate]])</f>
        <v>3</v>
      </c>
    </row>
    <row r="886" spans="1:10" x14ac:dyDescent="0.25">
      <c r="A886" s="1">
        <v>41287</v>
      </c>
      <c r="B886">
        <v>21</v>
      </c>
      <c r="C886">
        <v>52</v>
      </c>
      <c r="D886" t="s">
        <v>467</v>
      </c>
      <c r="E886">
        <v>2</v>
      </c>
      <c r="F886">
        <v>8.9499999999999993</v>
      </c>
      <c r="G886" t="s">
        <v>1316</v>
      </c>
      <c r="H886" t="s">
        <v>1258</v>
      </c>
      <c r="I886" t="s">
        <v>1259</v>
      </c>
      <c r="J886">
        <f>WEEKNUM(SourceData[[#This Row],[POSChitDate]])</f>
        <v>3</v>
      </c>
    </row>
    <row r="887" spans="1:10" x14ac:dyDescent="0.25">
      <c r="A887" s="1">
        <v>41287</v>
      </c>
      <c r="B887">
        <v>10</v>
      </c>
      <c r="C887">
        <v>59</v>
      </c>
      <c r="D887" t="s">
        <v>467</v>
      </c>
      <c r="E887">
        <v>1</v>
      </c>
      <c r="F887">
        <v>10.95</v>
      </c>
      <c r="G887" t="s">
        <v>1270</v>
      </c>
      <c r="H887" t="s">
        <v>1258</v>
      </c>
      <c r="I887" t="s">
        <v>1259</v>
      </c>
      <c r="J887">
        <f>WEEKNUM(SourceData[[#This Row],[POSChitDate]])</f>
        <v>3</v>
      </c>
    </row>
    <row r="888" spans="1:10" x14ac:dyDescent="0.25">
      <c r="A888" s="1">
        <v>41287</v>
      </c>
      <c r="B888">
        <v>19</v>
      </c>
      <c r="C888">
        <v>51</v>
      </c>
      <c r="D888" t="s">
        <v>467</v>
      </c>
      <c r="E888">
        <v>2</v>
      </c>
      <c r="F888">
        <v>4.25</v>
      </c>
      <c r="G888" t="s">
        <v>1415</v>
      </c>
      <c r="H888" t="s">
        <v>1376</v>
      </c>
      <c r="I888" t="s">
        <v>1289</v>
      </c>
      <c r="J888">
        <f>WEEKNUM(SourceData[[#This Row],[POSChitDate]])</f>
        <v>3</v>
      </c>
    </row>
    <row r="889" spans="1:10" x14ac:dyDescent="0.25">
      <c r="A889" s="1">
        <v>41287</v>
      </c>
      <c r="B889">
        <v>14</v>
      </c>
      <c r="C889">
        <v>40</v>
      </c>
      <c r="D889" t="s">
        <v>467</v>
      </c>
      <c r="E889">
        <v>2</v>
      </c>
      <c r="F889">
        <v>4.5</v>
      </c>
      <c r="G889" t="s">
        <v>1308</v>
      </c>
      <c r="H889" t="s">
        <v>1288</v>
      </c>
      <c r="I889" t="s">
        <v>1289</v>
      </c>
      <c r="J889">
        <f>WEEKNUM(SourceData[[#This Row],[POSChitDate]])</f>
        <v>3</v>
      </c>
    </row>
    <row r="890" spans="1:10" x14ac:dyDescent="0.25">
      <c r="A890" s="1">
        <v>41287</v>
      </c>
      <c r="B890">
        <v>12</v>
      </c>
      <c r="C890">
        <v>17</v>
      </c>
      <c r="D890" t="s">
        <v>468</v>
      </c>
      <c r="E890">
        <v>2</v>
      </c>
      <c r="F890">
        <v>17.95</v>
      </c>
      <c r="G890" t="s">
        <v>1368</v>
      </c>
      <c r="H890" t="s">
        <v>1267</v>
      </c>
      <c r="I890" t="s">
        <v>1259</v>
      </c>
      <c r="J890">
        <f>WEEKNUM(SourceData[[#This Row],[POSChitDate]])</f>
        <v>3</v>
      </c>
    </row>
    <row r="891" spans="1:10" x14ac:dyDescent="0.25">
      <c r="A891" s="1">
        <v>41287</v>
      </c>
      <c r="B891">
        <v>8</v>
      </c>
      <c r="C891">
        <v>5</v>
      </c>
      <c r="D891" t="s">
        <v>469</v>
      </c>
      <c r="E891">
        <v>2</v>
      </c>
      <c r="F891">
        <v>7.15</v>
      </c>
      <c r="G891" t="s">
        <v>1310</v>
      </c>
      <c r="H891" t="s">
        <v>1273</v>
      </c>
      <c r="I891" t="s">
        <v>1259</v>
      </c>
      <c r="J891">
        <f>WEEKNUM(SourceData[[#This Row],[POSChitDate]])</f>
        <v>3</v>
      </c>
    </row>
    <row r="892" spans="1:10" x14ac:dyDescent="0.25">
      <c r="A892" s="1">
        <v>41287</v>
      </c>
      <c r="B892">
        <v>16</v>
      </c>
      <c r="C892">
        <v>4</v>
      </c>
      <c r="D892" t="s">
        <v>469</v>
      </c>
      <c r="E892">
        <v>1</v>
      </c>
      <c r="F892">
        <v>8.9499999999999993</v>
      </c>
      <c r="G892" t="s">
        <v>1271</v>
      </c>
      <c r="H892" t="s">
        <v>1258</v>
      </c>
      <c r="I892" t="s">
        <v>1259</v>
      </c>
      <c r="J892">
        <f>WEEKNUM(SourceData[[#This Row],[POSChitDate]])</f>
        <v>3</v>
      </c>
    </row>
    <row r="893" spans="1:10" x14ac:dyDescent="0.25">
      <c r="A893" s="1">
        <v>41287</v>
      </c>
      <c r="B893">
        <v>9</v>
      </c>
      <c r="C893">
        <v>2</v>
      </c>
      <c r="D893" t="s">
        <v>469</v>
      </c>
      <c r="E893">
        <v>2</v>
      </c>
      <c r="F893">
        <v>15.25</v>
      </c>
      <c r="G893" t="s">
        <v>1388</v>
      </c>
      <c r="H893" t="s">
        <v>1267</v>
      </c>
      <c r="I893" t="s">
        <v>1259</v>
      </c>
      <c r="J893">
        <f>WEEKNUM(SourceData[[#This Row],[POSChitDate]])</f>
        <v>3</v>
      </c>
    </row>
    <row r="894" spans="1:10" x14ac:dyDescent="0.25">
      <c r="A894" s="1">
        <v>41287</v>
      </c>
      <c r="B894">
        <v>12</v>
      </c>
      <c r="C894">
        <v>47</v>
      </c>
      <c r="D894" t="s">
        <v>469</v>
      </c>
      <c r="E894">
        <v>2</v>
      </c>
      <c r="F894">
        <v>4.5</v>
      </c>
      <c r="G894" t="s">
        <v>1308</v>
      </c>
      <c r="H894" t="s">
        <v>1288</v>
      </c>
      <c r="I894" t="s">
        <v>1289</v>
      </c>
      <c r="J894">
        <f>WEEKNUM(SourceData[[#This Row],[POSChitDate]])</f>
        <v>3</v>
      </c>
    </row>
    <row r="895" spans="1:10" x14ac:dyDescent="0.25">
      <c r="A895" s="1">
        <v>41287</v>
      </c>
      <c r="B895">
        <v>16</v>
      </c>
      <c r="C895">
        <v>27</v>
      </c>
      <c r="D895" t="s">
        <v>469</v>
      </c>
      <c r="E895">
        <v>1</v>
      </c>
      <c r="F895">
        <v>1.5</v>
      </c>
      <c r="G895" t="s">
        <v>1262</v>
      </c>
      <c r="H895" t="s">
        <v>1263</v>
      </c>
      <c r="I895" t="s">
        <v>1259</v>
      </c>
      <c r="J895">
        <f>WEEKNUM(SourceData[[#This Row],[POSChitDate]])</f>
        <v>3</v>
      </c>
    </row>
    <row r="896" spans="1:10" x14ac:dyDescent="0.25">
      <c r="A896" s="1">
        <v>41288</v>
      </c>
      <c r="B896">
        <v>13</v>
      </c>
      <c r="C896">
        <v>52</v>
      </c>
      <c r="D896" t="s">
        <v>470</v>
      </c>
      <c r="E896">
        <v>2</v>
      </c>
      <c r="F896">
        <v>8.9499999999999993</v>
      </c>
      <c r="G896" t="s">
        <v>1355</v>
      </c>
      <c r="H896" t="s">
        <v>1261</v>
      </c>
      <c r="I896" t="s">
        <v>1259</v>
      </c>
      <c r="J896">
        <f>WEEKNUM(SourceData[[#This Row],[POSChitDate]])</f>
        <v>3</v>
      </c>
    </row>
    <row r="897" spans="1:10" x14ac:dyDescent="0.25">
      <c r="A897" s="1">
        <v>41288</v>
      </c>
      <c r="B897">
        <v>8</v>
      </c>
      <c r="C897">
        <v>20</v>
      </c>
      <c r="D897" t="s">
        <v>470</v>
      </c>
      <c r="E897">
        <v>1</v>
      </c>
      <c r="F897">
        <v>1.65</v>
      </c>
      <c r="G897" t="s">
        <v>1262</v>
      </c>
      <c r="H897" t="s">
        <v>1263</v>
      </c>
      <c r="I897" t="s">
        <v>1259</v>
      </c>
      <c r="J897">
        <f>WEEKNUM(SourceData[[#This Row],[POSChitDate]])</f>
        <v>3</v>
      </c>
    </row>
    <row r="898" spans="1:10" x14ac:dyDescent="0.25">
      <c r="A898" s="1">
        <v>41288</v>
      </c>
      <c r="B898">
        <v>22</v>
      </c>
      <c r="C898">
        <v>31</v>
      </c>
      <c r="D898" t="s">
        <v>471</v>
      </c>
      <c r="E898">
        <v>2</v>
      </c>
      <c r="F898">
        <v>1.5</v>
      </c>
      <c r="G898" t="s">
        <v>1262</v>
      </c>
      <c r="H898" t="s">
        <v>1263</v>
      </c>
      <c r="I898" t="s">
        <v>1259</v>
      </c>
      <c r="J898">
        <f>WEEKNUM(SourceData[[#This Row],[POSChitDate]])</f>
        <v>3</v>
      </c>
    </row>
    <row r="899" spans="1:10" x14ac:dyDescent="0.25">
      <c r="A899" s="1">
        <v>41288</v>
      </c>
      <c r="B899">
        <v>9</v>
      </c>
      <c r="C899">
        <v>27</v>
      </c>
      <c r="D899" t="s">
        <v>472</v>
      </c>
      <c r="E899">
        <v>1</v>
      </c>
      <c r="F899">
        <v>7.95</v>
      </c>
      <c r="G899" t="s">
        <v>1268</v>
      </c>
      <c r="H899" t="s">
        <v>1258</v>
      </c>
      <c r="I899" t="s">
        <v>1259</v>
      </c>
      <c r="J899">
        <f>WEEKNUM(SourceData[[#This Row],[POSChitDate]])</f>
        <v>3</v>
      </c>
    </row>
    <row r="900" spans="1:10" x14ac:dyDescent="0.25">
      <c r="A900" s="1">
        <v>41288</v>
      </c>
      <c r="B900">
        <v>18</v>
      </c>
      <c r="C900">
        <v>2</v>
      </c>
      <c r="D900" t="s">
        <v>473</v>
      </c>
      <c r="E900">
        <v>1</v>
      </c>
      <c r="F900">
        <v>7.95</v>
      </c>
      <c r="G900" t="s">
        <v>1268</v>
      </c>
      <c r="H900" t="s">
        <v>1258</v>
      </c>
      <c r="I900" t="s">
        <v>1259</v>
      </c>
      <c r="J900">
        <f>WEEKNUM(SourceData[[#This Row],[POSChitDate]])</f>
        <v>3</v>
      </c>
    </row>
    <row r="901" spans="1:10" x14ac:dyDescent="0.25">
      <c r="A901" s="1">
        <v>41288</v>
      </c>
      <c r="B901">
        <v>19</v>
      </c>
      <c r="C901">
        <v>25</v>
      </c>
      <c r="D901" t="s">
        <v>474</v>
      </c>
      <c r="E901">
        <v>1</v>
      </c>
      <c r="F901">
        <v>7.95</v>
      </c>
      <c r="G901" t="s">
        <v>1268</v>
      </c>
      <c r="H901" t="s">
        <v>1258</v>
      </c>
      <c r="I901" t="s">
        <v>1259</v>
      </c>
      <c r="J901">
        <f>WEEKNUM(SourceData[[#This Row],[POSChitDate]])</f>
        <v>3</v>
      </c>
    </row>
    <row r="902" spans="1:10" x14ac:dyDescent="0.25">
      <c r="A902" s="1">
        <v>41288</v>
      </c>
      <c r="B902">
        <v>21</v>
      </c>
      <c r="C902">
        <v>58</v>
      </c>
      <c r="D902" t="s">
        <v>474</v>
      </c>
      <c r="E902">
        <v>1</v>
      </c>
      <c r="F902">
        <v>1.65</v>
      </c>
      <c r="G902" t="s">
        <v>1262</v>
      </c>
      <c r="H902" t="s">
        <v>1263</v>
      </c>
      <c r="I902" t="s">
        <v>1259</v>
      </c>
      <c r="J902">
        <f>WEEKNUM(SourceData[[#This Row],[POSChitDate]])</f>
        <v>3</v>
      </c>
    </row>
    <row r="903" spans="1:10" x14ac:dyDescent="0.25">
      <c r="A903" s="1">
        <v>41288</v>
      </c>
      <c r="B903">
        <v>13</v>
      </c>
      <c r="C903">
        <v>52</v>
      </c>
      <c r="D903" t="s">
        <v>475</v>
      </c>
      <c r="E903">
        <v>1</v>
      </c>
      <c r="F903">
        <v>7.95</v>
      </c>
      <c r="G903" t="s">
        <v>1268</v>
      </c>
      <c r="H903" t="s">
        <v>1258</v>
      </c>
      <c r="I903" t="s">
        <v>1259</v>
      </c>
      <c r="J903">
        <f>WEEKNUM(SourceData[[#This Row],[POSChitDate]])</f>
        <v>3</v>
      </c>
    </row>
    <row r="904" spans="1:10" x14ac:dyDescent="0.25">
      <c r="A904" s="1">
        <v>41288</v>
      </c>
      <c r="B904">
        <v>9</v>
      </c>
      <c r="C904">
        <v>9</v>
      </c>
      <c r="D904" t="s">
        <v>475</v>
      </c>
      <c r="E904">
        <v>1</v>
      </c>
      <c r="F904">
        <v>1.85</v>
      </c>
      <c r="G904" t="s">
        <v>1283</v>
      </c>
      <c r="H904" t="s">
        <v>1263</v>
      </c>
      <c r="I904" t="s">
        <v>1259</v>
      </c>
      <c r="J904">
        <f>WEEKNUM(SourceData[[#This Row],[POSChitDate]])</f>
        <v>3</v>
      </c>
    </row>
    <row r="905" spans="1:10" x14ac:dyDescent="0.25">
      <c r="A905" s="1">
        <v>41288</v>
      </c>
      <c r="B905">
        <v>20</v>
      </c>
      <c r="C905">
        <v>14</v>
      </c>
      <c r="D905" t="s">
        <v>476</v>
      </c>
      <c r="E905">
        <v>2</v>
      </c>
      <c r="F905">
        <v>9.9499999999999993</v>
      </c>
      <c r="G905" t="s">
        <v>1266</v>
      </c>
      <c r="H905" t="s">
        <v>1267</v>
      </c>
      <c r="I905" t="s">
        <v>1259</v>
      </c>
      <c r="J905">
        <f>WEEKNUM(SourceData[[#This Row],[POSChitDate]])</f>
        <v>3</v>
      </c>
    </row>
    <row r="906" spans="1:10" x14ac:dyDescent="0.25">
      <c r="A906" s="1">
        <v>41288</v>
      </c>
      <c r="B906">
        <v>8</v>
      </c>
      <c r="C906">
        <v>30</v>
      </c>
      <c r="D906" t="s">
        <v>476</v>
      </c>
      <c r="E906">
        <v>1</v>
      </c>
      <c r="F906">
        <v>1.85</v>
      </c>
      <c r="G906" t="s">
        <v>1283</v>
      </c>
      <c r="H906" t="s">
        <v>1263</v>
      </c>
      <c r="I906" t="s">
        <v>1259</v>
      </c>
      <c r="J906">
        <f>WEEKNUM(SourceData[[#This Row],[POSChitDate]])</f>
        <v>3</v>
      </c>
    </row>
    <row r="907" spans="1:10" x14ac:dyDescent="0.25">
      <c r="A907" s="1">
        <v>41288</v>
      </c>
      <c r="B907">
        <v>17</v>
      </c>
      <c r="C907">
        <v>20</v>
      </c>
      <c r="D907" t="s">
        <v>477</v>
      </c>
      <c r="E907">
        <v>1</v>
      </c>
      <c r="F907">
        <v>7.95</v>
      </c>
      <c r="G907" t="s">
        <v>1268</v>
      </c>
      <c r="H907" t="s">
        <v>1258</v>
      </c>
      <c r="I907" t="s">
        <v>1259</v>
      </c>
      <c r="J907">
        <f>WEEKNUM(SourceData[[#This Row],[POSChitDate]])</f>
        <v>3</v>
      </c>
    </row>
    <row r="908" spans="1:10" x14ac:dyDescent="0.25">
      <c r="A908" s="1">
        <v>41288</v>
      </c>
      <c r="B908">
        <v>20</v>
      </c>
      <c r="C908">
        <v>1</v>
      </c>
      <c r="D908" t="s">
        <v>477</v>
      </c>
      <c r="E908">
        <v>2</v>
      </c>
      <c r="F908">
        <v>1.65</v>
      </c>
      <c r="G908" t="s">
        <v>1262</v>
      </c>
      <c r="H908" t="s">
        <v>1263</v>
      </c>
      <c r="I908" t="s">
        <v>1259</v>
      </c>
      <c r="J908">
        <f>WEEKNUM(SourceData[[#This Row],[POSChitDate]])</f>
        <v>3</v>
      </c>
    </row>
    <row r="909" spans="1:10" x14ac:dyDescent="0.25">
      <c r="A909" s="1">
        <v>41288</v>
      </c>
      <c r="B909">
        <v>14</v>
      </c>
      <c r="C909">
        <v>54</v>
      </c>
      <c r="D909" t="s">
        <v>478</v>
      </c>
      <c r="E909">
        <v>1</v>
      </c>
      <c r="F909">
        <v>7.95</v>
      </c>
      <c r="G909" t="s">
        <v>1268</v>
      </c>
      <c r="H909" t="s">
        <v>1258</v>
      </c>
      <c r="I909" t="s">
        <v>1259</v>
      </c>
      <c r="J909">
        <f>WEEKNUM(SourceData[[#This Row],[POSChitDate]])</f>
        <v>3</v>
      </c>
    </row>
    <row r="910" spans="1:10" x14ac:dyDescent="0.25">
      <c r="A910" s="1">
        <v>41288</v>
      </c>
      <c r="B910">
        <v>11</v>
      </c>
      <c r="C910">
        <v>50</v>
      </c>
      <c r="D910" t="s">
        <v>479</v>
      </c>
      <c r="E910">
        <v>2</v>
      </c>
      <c r="F910">
        <v>5.95</v>
      </c>
      <c r="G910" t="s">
        <v>1269</v>
      </c>
      <c r="H910" t="s">
        <v>1267</v>
      </c>
      <c r="I910" t="s">
        <v>1259</v>
      </c>
      <c r="J910">
        <f>WEEKNUM(SourceData[[#This Row],[POSChitDate]])</f>
        <v>3</v>
      </c>
    </row>
    <row r="911" spans="1:10" x14ac:dyDescent="0.25">
      <c r="A911" s="1">
        <v>41288</v>
      </c>
      <c r="B911">
        <v>20</v>
      </c>
      <c r="C911">
        <v>8</v>
      </c>
      <c r="D911" t="s">
        <v>479</v>
      </c>
      <c r="E911">
        <v>2</v>
      </c>
      <c r="F911">
        <v>1.65</v>
      </c>
      <c r="G911" t="s">
        <v>1262</v>
      </c>
      <c r="H911" t="s">
        <v>1263</v>
      </c>
      <c r="I911" t="s">
        <v>1259</v>
      </c>
      <c r="J911">
        <f>WEEKNUM(SourceData[[#This Row],[POSChitDate]])</f>
        <v>3</v>
      </c>
    </row>
    <row r="912" spans="1:10" x14ac:dyDescent="0.25">
      <c r="A912" s="1">
        <v>41288</v>
      </c>
      <c r="B912">
        <v>10</v>
      </c>
      <c r="C912">
        <v>12</v>
      </c>
      <c r="D912" t="s">
        <v>480</v>
      </c>
      <c r="E912">
        <v>2</v>
      </c>
      <c r="F912">
        <v>5.95</v>
      </c>
      <c r="G912" t="s">
        <v>1352</v>
      </c>
      <c r="H912" t="s">
        <v>1273</v>
      </c>
      <c r="I912" t="s">
        <v>1259</v>
      </c>
      <c r="J912">
        <f>WEEKNUM(SourceData[[#This Row],[POSChitDate]])</f>
        <v>3</v>
      </c>
    </row>
    <row r="913" spans="1:10" x14ac:dyDescent="0.25">
      <c r="A913" s="1">
        <v>41288</v>
      </c>
      <c r="B913">
        <v>8</v>
      </c>
      <c r="C913">
        <v>9</v>
      </c>
      <c r="D913" t="s">
        <v>480</v>
      </c>
      <c r="E913">
        <v>1</v>
      </c>
      <c r="F913">
        <v>3.95</v>
      </c>
      <c r="G913" t="s">
        <v>1310</v>
      </c>
      <c r="H913" t="s">
        <v>1273</v>
      </c>
      <c r="I913" t="s">
        <v>1259</v>
      </c>
      <c r="J913">
        <f>WEEKNUM(SourceData[[#This Row],[POSChitDate]])</f>
        <v>3</v>
      </c>
    </row>
    <row r="914" spans="1:10" x14ac:dyDescent="0.25">
      <c r="A914" s="1">
        <v>41288</v>
      </c>
      <c r="B914">
        <v>13</v>
      </c>
      <c r="C914">
        <v>55</v>
      </c>
      <c r="D914" t="s">
        <v>480</v>
      </c>
      <c r="E914">
        <v>1</v>
      </c>
      <c r="F914">
        <v>1.65</v>
      </c>
      <c r="G914" t="s">
        <v>1262</v>
      </c>
      <c r="H914" t="s">
        <v>1263</v>
      </c>
      <c r="I914" t="s">
        <v>1259</v>
      </c>
      <c r="J914">
        <f>WEEKNUM(SourceData[[#This Row],[POSChitDate]])</f>
        <v>3</v>
      </c>
    </row>
    <row r="915" spans="1:10" x14ac:dyDescent="0.25">
      <c r="A915" s="1">
        <v>41288</v>
      </c>
      <c r="B915">
        <v>12</v>
      </c>
      <c r="C915">
        <v>46</v>
      </c>
      <c r="D915" t="s">
        <v>481</v>
      </c>
      <c r="E915">
        <v>1</v>
      </c>
      <c r="F915">
        <v>7.95</v>
      </c>
      <c r="G915" t="s">
        <v>1268</v>
      </c>
      <c r="H915" t="s">
        <v>1258</v>
      </c>
      <c r="I915" t="s">
        <v>1259</v>
      </c>
      <c r="J915">
        <f>WEEKNUM(SourceData[[#This Row],[POSChitDate]])</f>
        <v>3</v>
      </c>
    </row>
    <row r="916" spans="1:10" x14ac:dyDescent="0.25">
      <c r="A916" s="1">
        <v>41288</v>
      </c>
      <c r="B916">
        <v>13</v>
      </c>
      <c r="C916">
        <v>48</v>
      </c>
      <c r="D916" t="s">
        <v>481</v>
      </c>
      <c r="E916">
        <v>2</v>
      </c>
      <c r="F916">
        <v>1.65</v>
      </c>
      <c r="G916" t="s">
        <v>1262</v>
      </c>
      <c r="H916" t="s">
        <v>1263</v>
      </c>
      <c r="I916" t="s">
        <v>1259</v>
      </c>
      <c r="J916">
        <f>WEEKNUM(SourceData[[#This Row],[POSChitDate]])</f>
        <v>3</v>
      </c>
    </row>
    <row r="917" spans="1:10" x14ac:dyDescent="0.25">
      <c r="A917" s="1">
        <v>41288</v>
      </c>
      <c r="B917">
        <v>9</v>
      </c>
      <c r="C917">
        <v>39</v>
      </c>
      <c r="D917" t="s">
        <v>482</v>
      </c>
      <c r="E917">
        <v>2</v>
      </c>
      <c r="F917">
        <v>7.95</v>
      </c>
      <c r="G917" t="s">
        <v>1268</v>
      </c>
      <c r="H917" t="s">
        <v>1258</v>
      </c>
      <c r="I917" t="s">
        <v>1259</v>
      </c>
      <c r="J917">
        <f>WEEKNUM(SourceData[[#This Row],[POSChitDate]])</f>
        <v>3</v>
      </c>
    </row>
    <row r="918" spans="1:10" x14ac:dyDescent="0.25">
      <c r="A918" s="1">
        <v>41288</v>
      </c>
      <c r="B918">
        <v>13</v>
      </c>
      <c r="C918">
        <v>10</v>
      </c>
      <c r="D918" t="s">
        <v>483</v>
      </c>
      <c r="E918">
        <v>1</v>
      </c>
      <c r="F918">
        <v>10.95</v>
      </c>
      <c r="G918" t="s">
        <v>1272</v>
      </c>
      <c r="H918" t="s">
        <v>1273</v>
      </c>
      <c r="I918" t="s">
        <v>1259</v>
      </c>
      <c r="J918">
        <f>WEEKNUM(SourceData[[#This Row],[POSChitDate]])</f>
        <v>3</v>
      </c>
    </row>
    <row r="919" spans="1:10" x14ac:dyDescent="0.25">
      <c r="A919" s="1">
        <v>41288</v>
      </c>
      <c r="B919">
        <v>12</v>
      </c>
      <c r="C919">
        <v>20</v>
      </c>
      <c r="D919" t="s">
        <v>483</v>
      </c>
      <c r="E919">
        <v>2</v>
      </c>
      <c r="F919">
        <v>9.9499999999999993</v>
      </c>
      <c r="G919" t="s">
        <v>1317</v>
      </c>
      <c r="H919" t="s">
        <v>1258</v>
      </c>
      <c r="I919" t="s">
        <v>1259</v>
      </c>
      <c r="J919">
        <f>WEEKNUM(SourceData[[#This Row],[POSChitDate]])</f>
        <v>3</v>
      </c>
    </row>
    <row r="920" spans="1:10" x14ac:dyDescent="0.25">
      <c r="A920" s="1">
        <v>41288</v>
      </c>
      <c r="B920">
        <v>8</v>
      </c>
      <c r="C920">
        <v>55</v>
      </c>
      <c r="D920" t="s">
        <v>483</v>
      </c>
      <c r="E920">
        <v>3</v>
      </c>
      <c r="F920">
        <v>3.75</v>
      </c>
      <c r="G920" t="s">
        <v>1283</v>
      </c>
      <c r="H920" t="s">
        <v>1263</v>
      </c>
      <c r="I920" t="s">
        <v>1259</v>
      </c>
      <c r="J920">
        <f>WEEKNUM(SourceData[[#This Row],[POSChitDate]])</f>
        <v>3</v>
      </c>
    </row>
    <row r="921" spans="1:10" x14ac:dyDescent="0.25">
      <c r="A921" s="1">
        <v>41288</v>
      </c>
      <c r="B921">
        <v>11</v>
      </c>
      <c r="C921">
        <v>22</v>
      </c>
      <c r="D921" t="s">
        <v>484</v>
      </c>
      <c r="E921">
        <v>1</v>
      </c>
      <c r="F921">
        <v>10.95</v>
      </c>
      <c r="G921" t="s">
        <v>1270</v>
      </c>
      <c r="H921" t="s">
        <v>1258</v>
      </c>
      <c r="I921" t="s">
        <v>1259</v>
      </c>
      <c r="J921">
        <f>WEEKNUM(SourceData[[#This Row],[POSChitDate]])</f>
        <v>3</v>
      </c>
    </row>
    <row r="922" spans="1:10" x14ac:dyDescent="0.25">
      <c r="A922" s="1">
        <v>41288</v>
      </c>
      <c r="B922">
        <v>16</v>
      </c>
      <c r="C922">
        <v>21</v>
      </c>
      <c r="D922" t="s">
        <v>485</v>
      </c>
      <c r="E922">
        <v>2</v>
      </c>
      <c r="F922">
        <v>8.9499999999999993</v>
      </c>
      <c r="G922" t="s">
        <v>1293</v>
      </c>
      <c r="H922" t="s">
        <v>1258</v>
      </c>
      <c r="I922" t="s">
        <v>1259</v>
      </c>
      <c r="J922">
        <f>WEEKNUM(SourceData[[#This Row],[POSChitDate]])</f>
        <v>3</v>
      </c>
    </row>
    <row r="923" spans="1:10" x14ac:dyDescent="0.25">
      <c r="A923" s="1">
        <v>41288</v>
      </c>
      <c r="B923">
        <v>15</v>
      </c>
      <c r="C923">
        <v>22</v>
      </c>
      <c r="D923" t="s">
        <v>486</v>
      </c>
      <c r="E923">
        <v>1</v>
      </c>
      <c r="F923">
        <v>3.55</v>
      </c>
      <c r="G923" t="s">
        <v>1359</v>
      </c>
      <c r="H923" t="s">
        <v>1273</v>
      </c>
      <c r="I923" t="s">
        <v>1259</v>
      </c>
      <c r="J923">
        <f>WEEKNUM(SourceData[[#This Row],[POSChitDate]])</f>
        <v>3</v>
      </c>
    </row>
    <row r="924" spans="1:10" x14ac:dyDescent="0.25">
      <c r="A924" s="1">
        <v>41288</v>
      </c>
      <c r="B924">
        <v>19</v>
      </c>
      <c r="C924">
        <v>49</v>
      </c>
      <c r="D924" t="s">
        <v>486</v>
      </c>
      <c r="E924">
        <v>2</v>
      </c>
      <c r="F924">
        <v>7.15</v>
      </c>
      <c r="G924" t="s">
        <v>1361</v>
      </c>
      <c r="H924" t="s">
        <v>1273</v>
      </c>
      <c r="I924" t="s">
        <v>1259</v>
      </c>
      <c r="J924">
        <f>WEEKNUM(SourceData[[#This Row],[POSChitDate]])</f>
        <v>3</v>
      </c>
    </row>
    <row r="925" spans="1:10" x14ac:dyDescent="0.25">
      <c r="A925" s="1">
        <v>41288</v>
      </c>
      <c r="B925">
        <v>19</v>
      </c>
      <c r="C925">
        <v>37</v>
      </c>
      <c r="D925" t="s">
        <v>486</v>
      </c>
      <c r="E925">
        <v>2</v>
      </c>
      <c r="F925">
        <v>7.65</v>
      </c>
      <c r="G925" t="s">
        <v>1351</v>
      </c>
      <c r="H925" t="s">
        <v>1267</v>
      </c>
      <c r="I925" t="s">
        <v>1259</v>
      </c>
      <c r="J925">
        <f>WEEKNUM(SourceData[[#This Row],[POSChitDate]])</f>
        <v>3</v>
      </c>
    </row>
    <row r="926" spans="1:10" x14ac:dyDescent="0.25">
      <c r="A926" s="1">
        <v>41288</v>
      </c>
      <c r="B926">
        <v>20</v>
      </c>
      <c r="C926">
        <v>6</v>
      </c>
      <c r="D926" t="s">
        <v>486</v>
      </c>
      <c r="E926">
        <v>2</v>
      </c>
      <c r="F926">
        <v>5</v>
      </c>
      <c r="G926" t="s">
        <v>1287</v>
      </c>
      <c r="H926" t="s">
        <v>1288</v>
      </c>
      <c r="I926" t="s">
        <v>1289</v>
      </c>
      <c r="J926">
        <f>WEEKNUM(SourceData[[#This Row],[POSChitDate]])</f>
        <v>3</v>
      </c>
    </row>
    <row r="927" spans="1:10" x14ac:dyDescent="0.25">
      <c r="A927" s="1">
        <v>41288</v>
      </c>
      <c r="B927">
        <v>17</v>
      </c>
      <c r="C927">
        <v>10</v>
      </c>
      <c r="D927" t="s">
        <v>487</v>
      </c>
      <c r="E927">
        <v>3</v>
      </c>
      <c r="F927">
        <v>17.95</v>
      </c>
      <c r="G927" t="s">
        <v>1266</v>
      </c>
      <c r="H927" t="s">
        <v>1267</v>
      </c>
      <c r="I927" t="s">
        <v>1259</v>
      </c>
      <c r="J927">
        <f>WEEKNUM(SourceData[[#This Row],[POSChitDate]])</f>
        <v>3</v>
      </c>
    </row>
    <row r="928" spans="1:10" x14ac:dyDescent="0.25">
      <c r="A928" s="1">
        <v>41288</v>
      </c>
      <c r="B928">
        <v>15</v>
      </c>
      <c r="C928">
        <v>57</v>
      </c>
      <c r="D928" t="s">
        <v>487</v>
      </c>
      <c r="E928">
        <v>3</v>
      </c>
      <c r="F928">
        <v>5</v>
      </c>
      <c r="G928" t="s">
        <v>1287</v>
      </c>
      <c r="H928" t="s">
        <v>1288</v>
      </c>
      <c r="I928" t="s">
        <v>1289</v>
      </c>
      <c r="J928">
        <f>WEEKNUM(SourceData[[#This Row],[POSChitDate]])</f>
        <v>3</v>
      </c>
    </row>
    <row r="929" spans="1:10" x14ac:dyDescent="0.25">
      <c r="A929" s="1">
        <v>41288</v>
      </c>
      <c r="B929">
        <v>17</v>
      </c>
      <c r="C929">
        <v>0</v>
      </c>
      <c r="D929" t="s">
        <v>488</v>
      </c>
      <c r="E929">
        <v>2</v>
      </c>
      <c r="F929">
        <v>9.9499999999999993</v>
      </c>
      <c r="G929" t="s">
        <v>1266</v>
      </c>
      <c r="H929" t="s">
        <v>1267</v>
      </c>
      <c r="I929" t="s">
        <v>1259</v>
      </c>
      <c r="J929">
        <f>WEEKNUM(SourceData[[#This Row],[POSChitDate]])</f>
        <v>3</v>
      </c>
    </row>
    <row r="930" spans="1:10" x14ac:dyDescent="0.25">
      <c r="A930" s="1">
        <v>41288</v>
      </c>
      <c r="B930">
        <v>13</v>
      </c>
      <c r="C930">
        <v>8</v>
      </c>
      <c r="D930" t="s">
        <v>488</v>
      </c>
      <c r="E930">
        <v>2</v>
      </c>
      <c r="F930">
        <v>1.65</v>
      </c>
      <c r="G930" t="s">
        <v>1262</v>
      </c>
      <c r="H930" t="s">
        <v>1263</v>
      </c>
      <c r="I930" t="s">
        <v>1259</v>
      </c>
      <c r="J930">
        <f>WEEKNUM(SourceData[[#This Row],[POSChitDate]])</f>
        <v>3</v>
      </c>
    </row>
    <row r="931" spans="1:10" x14ac:dyDescent="0.25">
      <c r="A931" s="1">
        <v>41288</v>
      </c>
      <c r="B931">
        <v>17</v>
      </c>
      <c r="C931">
        <v>29</v>
      </c>
      <c r="D931" t="s">
        <v>488</v>
      </c>
      <c r="E931">
        <v>2</v>
      </c>
      <c r="F931">
        <v>1.85</v>
      </c>
      <c r="G931" t="s">
        <v>1283</v>
      </c>
      <c r="H931" t="s">
        <v>1263</v>
      </c>
      <c r="I931" t="s">
        <v>1259</v>
      </c>
      <c r="J931">
        <f>WEEKNUM(SourceData[[#This Row],[POSChitDate]])</f>
        <v>3</v>
      </c>
    </row>
    <row r="932" spans="1:10" x14ac:dyDescent="0.25">
      <c r="A932" s="1">
        <v>41288</v>
      </c>
      <c r="B932">
        <v>11</v>
      </c>
      <c r="C932">
        <v>59</v>
      </c>
      <c r="D932" t="s">
        <v>489</v>
      </c>
      <c r="E932">
        <v>2</v>
      </c>
      <c r="F932">
        <v>10.95</v>
      </c>
      <c r="G932" t="s">
        <v>1270</v>
      </c>
      <c r="H932" t="s">
        <v>1258</v>
      </c>
      <c r="I932" t="s">
        <v>1259</v>
      </c>
      <c r="J932">
        <f>WEEKNUM(SourceData[[#This Row],[POSChitDate]])</f>
        <v>3</v>
      </c>
    </row>
    <row r="933" spans="1:10" x14ac:dyDescent="0.25">
      <c r="A933" s="1">
        <v>41288</v>
      </c>
      <c r="B933">
        <v>15</v>
      </c>
      <c r="C933">
        <v>45</v>
      </c>
      <c r="D933" t="s">
        <v>490</v>
      </c>
      <c r="E933">
        <v>2</v>
      </c>
      <c r="F933">
        <v>7.95</v>
      </c>
      <c r="G933" t="s">
        <v>1268</v>
      </c>
      <c r="H933" t="s">
        <v>1258</v>
      </c>
      <c r="I933" t="s">
        <v>1259</v>
      </c>
      <c r="J933">
        <f>WEEKNUM(SourceData[[#This Row],[POSChitDate]])</f>
        <v>3</v>
      </c>
    </row>
    <row r="934" spans="1:10" x14ac:dyDescent="0.25">
      <c r="A934" s="1">
        <v>41288</v>
      </c>
      <c r="B934">
        <v>22</v>
      </c>
      <c r="C934">
        <v>48</v>
      </c>
      <c r="D934" t="s">
        <v>490</v>
      </c>
      <c r="E934">
        <v>2</v>
      </c>
      <c r="F934">
        <v>2.25</v>
      </c>
      <c r="G934" t="s">
        <v>1354</v>
      </c>
      <c r="H934" t="s">
        <v>1263</v>
      </c>
      <c r="I934" t="s">
        <v>1259</v>
      </c>
      <c r="J934">
        <f>WEEKNUM(SourceData[[#This Row],[POSChitDate]])</f>
        <v>3</v>
      </c>
    </row>
    <row r="935" spans="1:10" x14ac:dyDescent="0.25">
      <c r="A935" s="1">
        <v>41288</v>
      </c>
      <c r="B935">
        <v>15</v>
      </c>
      <c r="C935">
        <v>3</v>
      </c>
      <c r="D935" t="s">
        <v>491</v>
      </c>
      <c r="E935">
        <v>1</v>
      </c>
      <c r="F935">
        <v>10.95</v>
      </c>
      <c r="G935" t="s">
        <v>1272</v>
      </c>
      <c r="H935" t="s">
        <v>1273</v>
      </c>
      <c r="I935" t="s">
        <v>1259</v>
      </c>
      <c r="J935">
        <f>WEEKNUM(SourceData[[#This Row],[POSChitDate]])</f>
        <v>3</v>
      </c>
    </row>
    <row r="936" spans="1:10" x14ac:dyDescent="0.25">
      <c r="A936" s="1">
        <v>41288</v>
      </c>
      <c r="B936">
        <v>16</v>
      </c>
      <c r="C936">
        <v>47</v>
      </c>
      <c r="D936" t="s">
        <v>492</v>
      </c>
      <c r="E936">
        <v>1</v>
      </c>
      <c r="F936">
        <v>9.9499999999999993</v>
      </c>
      <c r="G936" t="s">
        <v>1266</v>
      </c>
      <c r="H936" t="s">
        <v>1267</v>
      </c>
      <c r="I936" t="s">
        <v>1259</v>
      </c>
      <c r="J936">
        <f>WEEKNUM(SourceData[[#This Row],[POSChitDate]])</f>
        <v>3</v>
      </c>
    </row>
    <row r="937" spans="1:10" x14ac:dyDescent="0.25">
      <c r="A937" s="1">
        <v>41288</v>
      </c>
      <c r="B937">
        <v>17</v>
      </c>
      <c r="C937">
        <v>29</v>
      </c>
      <c r="D937" t="s">
        <v>493</v>
      </c>
      <c r="E937">
        <v>2</v>
      </c>
      <c r="F937">
        <v>9.9499999999999993</v>
      </c>
      <c r="G937" t="s">
        <v>1266</v>
      </c>
      <c r="H937" t="s">
        <v>1267</v>
      </c>
      <c r="I937" t="s">
        <v>1259</v>
      </c>
      <c r="J937">
        <f>WEEKNUM(SourceData[[#This Row],[POSChitDate]])</f>
        <v>3</v>
      </c>
    </row>
    <row r="938" spans="1:10" x14ac:dyDescent="0.25">
      <c r="A938" s="1">
        <v>41288</v>
      </c>
      <c r="B938">
        <v>10</v>
      </c>
      <c r="C938">
        <v>58</v>
      </c>
      <c r="D938" t="s">
        <v>494</v>
      </c>
      <c r="E938">
        <v>1</v>
      </c>
      <c r="F938">
        <v>10.95</v>
      </c>
      <c r="G938" t="s">
        <v>1270</v>
      </c>
      <c r="H938" t="s">
        <v>1258</v>
      </c>
      <c r="I938" t="s">
        <v>1259</v>
      </c>
      <c r="J938">
        <f>WEEKNUM(SourceData[[#This Row],[POSChitDate]])</f>
        <v>3</v>
      </c>
    </row>
    <row r="939" spans="1:10" x14ac:dyDescent="0.25">
      <c r="A939" s="1">
        <v>41288</v>
      </c>
      <c r="B939">
        <v>9</v>
      </c>
      <c r="C939">
        <v>28</v>
      </c>
      <c r="D939" t="s">
        <v>495</v>
      </c>
      <c r="E939">
        <v>2</v>
      </c>
      <c r="F939">
        <v>1.25</v>
      </c>
      <c r="G939" t="s">
        <v>1260</v>
      </c>
      <c r="H939" t="s">
        <v>1261</v>
      </c>
      <c r="I939" t="s">
        <v>1259</v>
      </c>
      <c r="J939">
        <f>WEEKNUM(SourceData[[#This Row],[POSChitDate]])</f>
        <v>3</v>
      </c>
    </row>
    <row r="940" spans="1:10" x14ac:dyDescent="0.25">
      <c r="A940" s="1">
        <v>41288</v>
      </c>
      <c r="B940">
        <v>14</v>
      </c>
      <c r="C940">
        <v>34</v>
      </c>
      <c r="D940" t="s">
        <v>496</v>
      </c>
      <c r="E940">
        <v>2</v>
      </c>
      <c r="F940">
        <v>17.95</v>
      </c>
      <c r="G940" t="s">
        <v>1368</v>
      </c>
      <c r="H940" t="s">
        <v>1267</v>
      </c>
      <c r="I940" t="s">
        <v>1259</v>
      </c>
      <c r="J940">
        <f>WEEKNUM(SourceData[[#This Row],[POSChitDate]])</f>
        <v>3</v>
      </c>
    </row>
    <row r="941" spans="1:10" x14ac:dyDescent="0.25">
      <c r="A941" s="1">
        <v>41288</v>
      </c>
      <c r="B941">
        <v>15</v>
      </c>
      <c r="C941">
        <v>59</v>
      </c>
      <c r="D941" t="s">
        <v>497</v>
      </c>
      <c r="E941">
        <v>3</v>
      </c>
      <c r="F941">
        <v>21.95</v>
      </c>
      <c r="G941" t="s">
        <v>1270</v>
      </c>
      <c r="H941" t="s">
        <v>1258</v>
      </c>
      <c r="I941" t="s">
        <v>1259</v>
      </c>
      <c r="J941">
        <f>WEEKNUM(SourceData[[#This Row],[POSChitDate]])</f>
        <v>3</v>
      </c>
    </row>
    <row r="942" spans="1:10" x14ac:dyDescent="0.25">
      <c r="A942" s="1">
        <v>41288</v>
      </c>
      <c r="B942">
        <v>10</v>
      </c>
      <c r="C942">
        <v>26</v>
      </c>
      <c r="D942" t="s">
        <v>497</v>
      </c>
      <c r="E942">
        <v>2</v>
      </c>
      <c r="F942">
        <v>6.95</v>
      </c>
      <c r="G942" t="s">
        <v>1416</v>
      </c>
      <c r="H942" t="s">
        <v>1340</v>
      </c>
      <c r="I942" t="s">
        <v>1259</v>
      </c>
      <c r="J942">
        <f>WEEKNUM(SourceData[[#This Row],[POSChitDate]])</f>
        <v>3</v>
      </c>
    </row>
    <row r="943" spans="1:10" x14ac:dyDescent="0.25">
      <c r="A943" s="1">
        <v>41288</v>
      </c>
      <c r="B943">
        <v>13</v>
      </c>
      <c r="C943">
        <v>45</v>
      </c>
      <c r="D943" t="s">
        <v>497</v>
      </c>
      <c r="E943">
        <v>1</v>
      </c>
      <c r="F943">
        <v>5.95</v>
      </c>
      <c r="G943" t="s">
        <v>1364</v>
      </c>
      <c r="H943" t="s">
        <v>1340</v>
      </c>
      <c r="I943" t="s">
        <v>1259</v>
      </c>
      <c r="J943">
        <f>WEEKNUM(SourceData[[#This Row],[POSChitDate]])</f>
        <v>3</v>
      </c>
    </row>
    <row r="944" spans="1:10" x14ac:dyDescent="0.25">
      <c r="A944" s="1">
        <v>41288</v>
      </c>
      <c r="B944">
        <v>10</v>
      </c>
      <c r="C944">
        <v>22</v>
      </c>
      <c r="D944" t="s">
        <v>497</v>
      </c>
      <c r="E944">
        <v>2</v>
      </c>
      <c r="F944">
        <v>3.95</v>
      </c>
      <c r="G944" t="s">
        <v>1339</v>
      </c>
      <c r="H944" t="s">
        <v>1340</v>
      </c>
      <c r="I944" t="s">
        <v>1259</v>
      </c>
      <c r="J944">
        <f>WEEKNUM(SourceData[[#This Row],[POSChitDate]])</f>
        <v>3</v>
      </c>
    </row>
    <row r="945" spans="1:10" x14ac:dyDescent="0.25">
      <c r="A945" s="1">
        <v>41288</v>
      </c>
      <c r="B945">
        <v>9</v>
      </c>
      <c r="C945">
        <v>58</v>
      </c>
      <c r="D945" t="s">
        <v>498</v>
      </c>
      <c r="E945">
        <v>1</v>
      </c>
      <c r="F945">
        <v>3.95</v>
      </c>
      <c r="G945" t="s">
        <v>1310</v>
      </c>
      <c r="H945" t="s">
        <v>1273</v>
      </c>
      <c r="I945" t="s">
        <v>1259</v>
      </c>
      <c r="J945">
        <f>WEEKNUM(SourceData[[#This Row],[POSChitDate]])</f>
        <v>3</v>
      </c>
    </row>
    <row r="946" spans="1:10" x14ac:dyDescent="0.25">
      <c r="A946" s="1">
        <v>41288</v>
      </c>
      <c r="B946">
        <v>10</v>
      </c>
      <c r="C946">
        <v>57</v>
      </c>
      <c r="D946" t="s">
        <v>498</v>
      </c>
      <c r="E946">
        <v>1</v>
      </c>
      <c r="F946">
        <v>10.95</v>
      </c>
      <c r="G946" t="s">
        <v>1270</v>
      </c>
      <c r="H946" t="s">
        <v>1258</v>
      </c>
      <c r="I946" t="s">
        <v>1259</v>
      </c>
      <c r="J946">
        <f>WEEKNUM(SourceData[[#This Row],[POSChitDate]])</f>
        <v>3</v>
      </c>
    </row>
    <row r="947" spans="1:10" x14ac:dyDescent="0.25">
      <c r="A947" s="1">
        <v>41288</v>
      </c>
      <c r="B947">
        <v>15</v>
      </c>
      <c r="C947">
        <v>54</v>
      </c>
      <c r="D947" t="s">
        <v>498</v>
      </c>
      <c r="E947">
        <v>2</v>
      </c>
      <c r="F947">
        <v>11.95</v>
      </c>
      <c r="G947" t="s">
        <v>1284</v>
      </c>
      <c r="H947" t="s">
        <v>1267</v>
      </c>
      <c r="I947" t="s">
        <v>1259</v>
      </c>
      <c r="J947">
        <f>WEEKNUM(SourceData[[#This Row],[POSChitDate]])</f>
        <v>3</v>
      </c>
    </row>
    <row r="948" spans="1:10" x14ac:dyDescent="0.25">
      <c r="A948" s="1">
        <v>41288</v>
      </c>
      <c r="B948">
        <v>10</v>
      </c>
      <c r="C948">
        <v>27</v>
      </c>
      <c r="D948" t="s">
        <v>498</v>
      </c>
      <c r="E948">
        <v>2</v>
      </c>
      <c r="F948">
        <v>5.95</v>
      </c>
      <c r="G948" t="s">
        <v>1364</v>
      </c>
      <c r="H948" t="s">
        <v>1340</v>
      </c>
      <c r="I948" t="s">
        <v>1259</v>
      </c>
      <c r="J948">
        <f>WEEKNUM(SourceData[[#This Row],[POSChitDate]])</f>
        <v>3</v>
      </c>
    </row>
    <row r="949" spans="1:10" x14ac:dyDescent="0.25">
      <c r="A949" s="1">
        <v>41288</v>
      </c>
      <c r="B949">
        <v>10</v>
      </c>
      <c r="C949">
        <v>6</v>
      </c>
      <c r="D949" t="s">
        <v>498</v>
      </c>
      <c r="E949">
        <v>2</v>
      </c>
      <c r="F949">
        <v>1.65</v>
      </c>
      <c r="G949" t="s">
        <v>1262</v>
      </c>
      <c r="H949" t="s">
        <v>1263</v>
      </c>
      <c r="I949" t="s">
        <v>1259</v>
      </c>
      <c r="J949">
        <f>WEEKNUM(SourceData[[#This Row],[POSChitDate]])</f>
        <v>3</v>
      </c>
    </row>
    <row r="950" spans="1:10" x14ac:dyDescent="0.25">
      <c r="A950" s="1">
        <v>41288</v>
      </c>
      <c r="B950">
        <v>19</v>
      </c>
      <c r="C950">
        <v>26</v>
      </c>
      <c r="D950" t="s">
        <v>498</v>
      </c>
      <c r="E950">
        <v>2</v>
      </c>
      <c r="F950">
        <v>4.5</v>
      </c>
      <c r="G950" t="s">
        <v>1360</v>
      </c>
      <c r="H950" t="s">
        <v>1263</v>
      </c>
      <c r="I950" t="s">
        <v>1259</v>
      </c>
      <c r="J950">
        <f>WEEKNUM(SourceData[[#This Row],[POSChitDate]])</f>
        <v>3</v>
      </c>
    </row>
    <row r="951" spans="1:10" x14ac:dyDescent="0.25">
      <c r="A951" s="1">
        <v>41288</v>
      </c>
      <c r="B951">
        <v>20</v>
      </c>
      <c r="C951">
        <v>13</v>
      </c>
      <c r="D951" t="s">
        <v>499</v>
      </c>
      <c r="E951">
        <v>2</v>
      </c>
      <c r="F951">
        <v>19.95</v>
      </c>
      <c r="G951" t="s">
        <v>1271</v>
      </c>
      <c r="H951" t="s">
        <v>1258</v>
      </c>
      <c r="I951" t="s">
        <v>1259</v>
      </c>
      <c r="J951">
        <f>WEEKNUM(SourceData[[#This Row],[POSChitDate]])</f>
        <v>3</v>
      </c>
    </row>
    <row r="952" spans="1:10" x14ac:dyDescent="0.25">
      <c r="A952" s="1">
        <v>41288</v>
      </c>
      <c r="B952">
        <v>20</v>
      </c>
      <c r="C952">
        <v>54</v>
      </c>
      <c r="D952" t="s">
        <v>499</v>
      </c>
      <c r="E952">
        <v>3</v>
      </c>
      <c r="F952">
        <v>26.9</v>
      </c>
      <c r="G952" t="s">
        <v>1313</v>
      </c>
      <c r="H952" t="s">
        <v>1292</v>
      </c>
      <c r="I952" t="s">
        <v>1289</v>
      </c>
      <c r="J952">
        <f>WEEKNUM(SourceData[[#This Row],[POSChitDate]])</f>
        <v>3</v>
      </c>
    </row>
    <row r="953" spans="1:10" x14ac:dyDescent="0.25">
      <c r="A953" s="1">
        <v>41289</v>
      </c>
      <c r="B953">
        <v>12</v>
      </c>
      <c r="C953">
        <v>13</v>
      </c>
      <c r="D953" t="s">
        <v>500</v>
      </c>
      <c r="E953">
        <v>2</v>
      </c>
      <c r="F953">
        <v>17.95</v>
      </c>
      <c r="G953" t="s">
        <v>1370</v>
      </c>
      <c r="H953" t="s">
        <v>1261</v>
      </c>
      <c r="I953" t="s">
        <v>1259</v>
      </c>
      <c r="J953">
        <f>WEEKNUM(SourceData[[#This Row],[POSChitDate]])</f>
        <v>3</v>
      </c>
    </row>
    <row r="954" spans="1:10" x14ac:dyDescent="0.25">
      <c r="A954" s="1">
        <v>41289</v>
      </c>
      <c r="B954">
        <v>15</v>
      </c>
      <c r="C954">
        <v>38</v>
      </c>
      <c r="D954" t="s">
        <v>500</v>
      </c>
      <c r="E954">
        <v>2</v>
      </c>
      <c r="F954">
        <v>3.35</v>
      </c>
      <c r="G954" t="s">
        <v>1262</v>
      </c>
      <c r="H954" t="s">
        <v>1263</v>
      </c>
      <c r="I954" t="s">
        <v>1259</v>
      </c>
      <c r="J954">
        <f>WEEKNUM(SourceData[[#This Row],[POSChitDate]])</f>
        <v>3</v>
      </c>
    </row>
    <row r="955" spans="1:10" x14ac:dyDescent="0.25">
      <c r="A955" s="1">
        <v>41289</v>
      </c>
      <c r="B955">
        <v>18</v>
      </c>
      <c r="C955">
        <v>41</v>
      </c>
      <c r="D955" t="s">
        <v>501</v>
      </c>
      <c r="E955">
        <v>3</v>
      </c>
      <c r="F955">
        <v>3</v>
      </c>
      <c r="G955" t="s">
        <v>1262</v>
      </c>
      <c r="H955" t="s">
        <v>1263</v>
      </c>
      <c r="I955" t="s">
        <v>1259</v>
      </c>
      <c r="J955">
        <f>WEEKNUM(SourceData[[#This Row],[POSChitDate]])</f>
        <v>3</v>
      </c>
    </row>
    <row r="956" spans="1:10" x14ac:dyDescent="0.25">
      <c r="A956" s="1">
        <v>41289</v>
      </c>
      <c r="B956">
        <v>8</v>
      </c>
      <c r="C956">
        <v>29</v>
      </c>
      <c r="D956" t="s">
        <v>502</v>
      </c>
      <c r="E956">
        <v>1</v>
      </c>
      <c r="F956">
        <v>7.95</v>
      </c>
      <c r="G956" t="s">
        <v>1268</v>
      </c>
      <c r="H956" t="s">
        <v>1258</v>
      </c>
      <c r="I956" t="s">
        <v>1259</v>
      </c>
      <c r="J956">
        <f>WEEKNUM(SourceData[[#This Row],[POSChitDate]])</f>
        <v>3</v>
      </c>
    </row>
    <row r="957" spans="1:10" x14ac:dyDescent="0.25">
      <c r="A957" s="1">
        <v>41289</v>
      </c>
      <c r="B957">
        <v>17</v>
      </c>
      <c r="C957">
        <v>28</v>
      </c>
      <c r="D957" t="s">
        <v>503</v>
      </c>
      <c r="E957">
        <v>1</v>
      </c>
      <c r="F957">
        <v>10.95</v>
      </c>
      <c r="G957" t="s">
        <v>1324</v>
      </c>
      <c r="H957" t="s">
        <v>1267</v>
      </c>
      <c r="I957" t="s">
        <v>1259</v>
      </c>
      <c r="J957">
        <f>WEEKNUM(SourceData[[#This Row],[POSChitDate]])</f>
        <v>3</v>
      </c>
    </row>
    <row r="958" spans="1:10" x14ac:dyDescent="0.25">
      <c r="A958" s="1">
        <v>41289</v>
      </c>
      <c r="B958">
        <v>14</v>
      </c>
      <c r="C958">
        <v>5</v>
      </c>
      <c r="D958" t="s">
        <v>504</v>
      </c>
      <c r="E958">
        <v>1</v>
      </c>
      <c r="F958">
        <v>7.95</v>
      </c>
      <c r="G958" t="s">
        <v>1268</v>
      </c>
      <c r="H958" t="s">
        <v>1258</v>
      </c>
      <c r="I958" t="s">
        <v>1259</v>
      </c>
      <c r="J958">
        <f>WEEKNUM(SourceData[[#This Row],[POSChitDate]])</f>
        <v>3</v>
      </c>
    </row>
    <row r="959" spans="1:10" x14ac:dyDescent="0.25">
      <c r="A959" s="1">
        <v>41289</v>
      </c>
      <c r="B959">
        <v>12</v>
      </c>
      <c r="C959">
        <v>8</v>
      </c>
      <c r="D959" t="s">
        <v>505</v>
      </c>
      <c r="E959">
        <v>1</v>
      </c>
      <c r="F959">
        <v>4.5</v>
      </c>
      <c r="G959" t="s">
        <v>1257</v>
      </c>
      <c r="H959" t="s">
        <v>1258</v>
      </c>
      <c r="I959" t="s">
        <v>1259</v>
      </c>
      <c r="J959">
        <f>WEEKNUM(SourceData[[#This Row],[POSChitDate]])</f>
        <v>3</v>
      </c>
    </row>
    <row r="960" spans="1:10" x14ac:dyDescent="0.25">
      <c r="A960" s="1">
        <v>41289</v>
      </c>
      <c r="B960">
        <v>17</v>
      </c>
      <c r="C960">
        <v>29</v>
      </c>
      <c r="D960" t="s">
        <v>505</v>
      </c>
      <c r="E960">
        <v>2</v>
      </c>
      <c r="F960">
        <v>1.65</v>
      </c>
      <c r="G960" t="s">
        <v>1262</v>
      </c>
      <c r="H960" t="s">
        <v>1263</v>
      </c>
      <c r="I960" t="s">
        <v>1259</v>
      </c>
      <c r="J960">
        <f>WEEKNUM(SourceData[[#This Row],[POSChitDate]])</f>
        <v>3</v>
      </c>
    </row>
    <row r="961" spans="1:10" x14ac:dyDescent="0.25">
      <c r="A961" s="1">
        <v>41289</v>
      </c>
      <c r="B961">
        <v>16</v>
      </c>
      <c r="C961">
        <v>58</v>
      </c>
      <c r="D961" t="s">
        <v>506</v>
      </c>
      <c r="E961">
        <v>1</v>
      </c>
      <c r="F961">
        <v>4.5</v>
      </c>
      <c r="G961" t="s">
        <v>1257</v>
      </c>
      <c r="H961" t="s">
        <v>1258</v>
      </c>
      <c r="I961" t="s">
        <v>1259</v>
      </c>
      <c r="J961">
        <f>WEEKNUM(SourceData[[#This Row],[POSChitDate]])</f>
        <v>3</v>
      </c>
    </row>
    <row r="962" spans="1:10" x14ac:dyDescent="0.25">
      <c r="A962" s="1">
        <v>41289</v>
      </c>
      <c r="B962">
        <v>16</v>
      </c>
      <c r="C962">
        <v>4</v>
      </c>
      <c r="D962" t="s">
        <v>507</v>
      </c>
      <c r="E962">
        <v>2</v>
      </c>
      <c r="F962">
        <v>4.5</v>
      </c>
      <c r="G962" t="s">
        <v>1257</v>
      </c>
      <c r="H962" t="s">
        <v>1258</v>
      </c>
      <c r="I962" t="s">
        <v>1259</v>
      </c>
      <c r="J962">
        <f>WEEKNUM(SourceData[[#This Row],[POSChitDate]])</f>
        <v>3</v>
      </c>
    </row>
    <row r="963" spans="1:10" x14ac:dyDescent="0.25">
      <c r="A963" s="1">
        <v>41289</v>
      </c>
      <c r="B963">
        <v>22</v>
      </c>
      <c r="C963">
        <v>10</v>
      </c>
      <c r="D963" t="s">
        <v>508</v>
      </c>
      <c r="E963">
        <v>2</v>
      </c>
      <c r="F963">
        <v>7.95</v>
      </c>
      <c r="G963" t="s">
        <v>1268</v>
      </c>
      <c r="H963" t="s">
        <v>1258</v>
      </c>
      <c r="I963" t="s">
        <v>1259</v>
      </c>
      <c r="J963">
        <f>WEEKNUM(SourceData[[#This Row],[POSChitDate]])</f>
        <v>3</v>
      </c>
    </row>
    <row r="964" spans="1:10" x14ac:dyDescent="0.25">
      <c r="A964" s="1">
        <v>41289</v>
      </c>
      <c r="B964">
        <v>16</v>
      </c>
      <c r="C964">
        <v>12</v>
      </c>
      <c r="D964" t="s">
        <v>509</v>
      </c>
      <c r="E964">
        <v>2</v>
      </c>
      <c r="F964">
        <v>4.5</v>
      </c>
      <c r="G964" t="s">
        <v>1257</v>
      </c>
      <c r="H964" t="s">
        <v>1258</v>
      </c>
      <c r="I964" t="s">
        <v>1259</v>
      </c>
      <c r="J964">
        <f>WEEKNUM(SourceData[[#This Row],[POSChitDate]])</f>
        <v>3</v>
      </c>
    </row>
    <row r="965" spans="1:10" x14ac:dyDescent="0.25">
      <c r="A965" s="1">
        <v>41289</v>
      </c>
      <c r="B965">
        <v>13</v>
      </c>
      <c r="C965">
        <v>7</v>
      </c>
      <c r="D965" t="s">
        <v>510</v>
      </c>
      <c r="E965">
        <v>2</v>
      </c>
      <c r="F965">
        <v>10.95</v>
      </c>
      <c r="G965" t="s">
        <v>1272</v>
      </c>
      <c r="H965" t="s">
        <v>1273</v>
      </c>
      <c r="I965" t="s">
        <v>1259</v>
      </c>
      <c r="J965">
        <f>WEEKNUM(SourceData[[#This Row],[POSChitDate]])</f>
        <v>3</v>
      </c>
    </row>
    <row r="966" spans="1:10" x14ac:dyDescent="0.25">
      <c r="A966" s="1">
        <v>41289</v>
      </c>
      <c r="B966">
        <v>10</v>
      </c>
      <c r="C966">
        <v>3</v>
      </c>
      <c r="D966" t="s">
        <v>510</v>
      </c>
      <c r="E966">
        <v>1</v>
      </c>
      <c r="F966">
        <v>0</v>
      </c>
      <c r="G966" t="s">
        <v>1278</v>
      </c>
      <c r="H966" t="s">
        <v>1279</v>
      </c>
      <c r="I966" t="s">
        <v>1259</v>
      </c>
      <c r="J966">
        <f>WEEKNUM(SourceData[[#This Row],[POSChitDate]])</f>
        <v>3</v>
      </c>
    </row>
    <row r="967" spans="1:10" x14ac:dyDescent="0.25">
      <c r="A967" s="1">
        <v>41289</v>
      </c>
      <c r="B967">
        <v>22</v>
      </c>
      <c r="C967">
        <v>16</v>
      </c>
      <c r="D967" t="s">
        <v>511</v>
      </c>
      <c r="E967">
        <v>2</v>
      </c>
      <c r="F967">
        <v>9.9499999999999993</v>
      </c>
      <c r="G967" t="s">
        <v>1317</v>
      </c>
      <c r="H967" t="s">
        <v>1258</v>
      </c>
      <c r="I967" t="s">
        <v>1259</v>
      </c>
      <c r="J967">
        <f>WEEKNUM(SourceData[[#This Row],[POSChitDate]])</f>
        <v>3</v>
      </c>
    </row>
    <row r="968" spans="1:10" x14ac:dyDescent="0.25">
      <c r="A968" s="1">
        <v>41289</v>
      </c>
      <c r="B968">
        <v>15</v>
      </c>
      <c r="C968">
        <v>18</v>
      </c>
      <c r="D968" t="s">
        <v>512</v>
      </c>
      <c r="E968">
        <v>1</v>
      </c>
      <c r="F968">
        <v>8.9499999999999993</v>
      </c>
      <c r="G968" t="s">
        <v>1316</v>
      </c>
      <c r="H968" t="s">
        <v>1258</v>
      </c>
      <c r="I968" t="s">
        <v>1259</v>
      </c>
      <c r="J968">
        <f>WEEKNUM(SourceData[[#This Row],[POSChitDate]])</f>
        <v>3</v>
      </c>
    </row>
    <row r="969" spans="1:10" x14ac:dyDescent="0.25">
      <c r="A969" s="1">
        <v>41289</v>
      </c>
      <c r="B969">
        <v>18</v>
      </c>
      <c r="C969">
        <v>6</v>
      </c>
      <c r="D969" t="s">
        <v>512</v>
      </c>
      <c r="E969">
        <v>1</v>
      </c>
      <c r="F969">
        <v>1.85</v>
      </c>
      <c r="G969" t="s">
        <v>1283</v>
      </c>
      <c r="H969" t="s">
        <v>1263</v>
      </c>
      <c r="I969" t="s">
        <v>1259</v>
      </c>
      <c r="J969">
        <f>WEEKNUM(SourceData[[#This Row],[POSChitDate]])</f>
        <v>3</v>
      </c>
    </row>
    <row r="970" spans="1:10" x14ac:dyDescent="0.25">
      <c r="A970" s="1">
        <v>41289</v>
      </c>
      <c r="B970">
        <v>18</v>
      </c>
      <c r="C970">
        <v>42</v>
      </c>
      <c r="D970" t="s">
        <v>513</v>
      </c>
      <c r="E970">
        <v>2</v>
      </c>
      <c r="F970">
        <v>3.95</v>
      </c>
      <c r="G970" t="s">
        <v>1310</v>
      </c>
      <c r="H970" t="s">
        <v>1273</v>
      </c>
      <c r="I970" t="s">
        <v>1259</v>
      </c>
      <c r="J970">
        <f>WEEKNUM(SourceData[[#This Row],[POSChitDate]])</f>
        <v>3</v>
      </c>
    </row>
    <row r="971" spans="1:10" x14ac:dyDescent="0.25">
      <c r="A971" s="1">
        <v>41289</v>
      </c>
      <c r="B971">
        <v>22</v>
      </c>
      <c r="C971">
        <v>2</v>
      </c>
      <c r="D971" t="s">
        <v>514</v>
      </c>
      <c r="E971">
        <v>2</v>
      </c>
      <c r="F971">
        <v>21.95</v>
      </c>
      <c r="G971" t="s">
        <v>1270</v>
      </c>
      <c r="H971" t="s">
        <v>1258</v>
      </c>
      <c r="I971" t="s">
        <v>1259</v>
      </c>
      <c r="J971">
        <f>WEEKNUM(SourceData[[#This Row],[POSChitDate]])</f>
        <v>3</v>
      </c>
    </row>
    <row r="972" spans="1:10" x14ac:dyDescent="0.25">
      <c r="A972" s="1">
        <v>41289</v>
      </c>
      <c r="B972">
        <v>18</v>
      </c>
      <c r="C972">
        <v>33</v>
      </c>
      <c r="D972" t="s">
        <v>514</v>
      </c>
      <c r="E972">
        <v>2</v>
      </c>
      <c r="F972">
        <v>3.75</v>
      </c>
      <c r="G972" t="s">
        <v>1283</v>
      </c>
      <c r="H972" t="s">
        <v>1263</v>
      </c>
      <c r="I972" t="s">
        <v>1259</v>
      </c>
      <c r="J972">
        <f>WEEKNUM(SourceData[[#This Row],[POSChitDate]])</f>
        <v>3</v>
      </c>
    </row>
    <row r="973" spans="1:10" x14ac:dyDescent="0.25">
      <c r="A973" s="1">
        <v>41289</v>
      </c>
      <c r="B973">
        <v>20</v>
      </c>
      <c r="C973">
        <v>51</v>
      </c>
      <c r="D973" t="s">
        <v>515</v>
      </c>
      <c r="E973">
        <v>2</v>
      </c>
      <c r="F973">
        <v>9.9499999999999993</v>
      </c>
      <c r="G973" t="s">
        <v>1317</v>
      </c>
      <c r="H973" t="s">
        <v>1258</v>
      </c>
      <c r="I973" t="s">
        <v>1259</v>
      </c>
      <c r="J973">
        <f>WEEKNUM(SourceData[[#This Row],[POSChitDate]])</f>
        <v>3</v>
      </c>
    </row>
    <row r="974" spans="1:10" x14ac:dyDescent="0.25">
      <c r="A974" s="1">
        <v>41289</v>
      </c>
      <c r="B974">
        <v>18</v>
      </c>
      <c r="C974">
        <v>2</v>
      </c>
      <c r="D974" t="s">
        <v>516</v>
      </c>
      <c r="E974">
        <v>2</v>
      </c>
      <c r="F974">
        <v>11.95</v>
      </c>
      <c r="G974" t="s">
        <v>1299</v>
      </c>
      <c r="H974" t="s">
        <v>1258</v>
      </c>
      <c r="I974" t="s">
        <v>1259</v>
      </c>
      <c r="J974">
        <f>WEEKNUM(SourceData[[#This Row],[POSChitDate]])</f>
        <v>3</v>
      </c>
    </row>
    <row r="975" spans="1:10" x14ac:dyDescent="0.25">
      <c r="A975" s="1">
        <v>41289</v>
      </c>
      <c r="B975">
        <v>19</v>
      </c>
      <c r="C975">
        <v>2</v>
      </c>
      <c r="D975" t="s">
        <v>516</v>
      </c>
      <c r="E975">
        <v>2</v>
      </c>
      <c r="F975">
        <v>3.35</v>
      </c>
      <c r="G975" t="s">
        <v>1262</v>
      </c>
      <c r="H975" t="s">
        <v>1263</v>
      </c>
      <c r="I975" t="s">
        <v>1259</v>
      </c>
      <c r="J975">
        <f>WEEKNUM(SourceData[[#This Row],[POSChitDate]])</f>
        <v>3</v>
      </c>
    </row>
    <row r="976" spans="1:10" x14ac:dyDescent="0.25">
      <c r="A976" s="1">
        <v>41289</v>
      </c>
      <c r="B976">
        <v>19</v>
      </c>
      <c r="C976">
        <v>18</v>
      </c>
      <c r="D976" t="s">
        <v>517</v>
      </c>
      <c r="E976">
        <v>1</v>
      </c>
      <c r="F976">
        <v>8.9499999999999993</v>
      </c>
      <c r="G976" t="s">
        <v>1316</v>
      </c>
      <c r="H976" t="s">
        <v>1258</v>
      </c>
      <c r="I976" t="s">
        <v>1259</v>
      </c>
      <c r="J976">
        <f>WEEKNUM(SourceData[[#This Row],[POSChitDate]])</f>
        <v>3</v>
      </c>
    </row>
    <row r="977" spans="1:10" x14ac:dyDescent="0.25">
      <c r="A977" s="1">
        <v>41289</v>
      </c>
      <c r="B977">
        <v>14</v>
      </c>
      <c r="C977">
        <v>25</v>
      </c>
      <c r="D977" t="s">
        <v>518</v>
      </c>
      <c r="E977">
        <v>1</v>
      </c>
      <c r="F977">
        <v>10.95</v>
      </c>
      <c r="G977" t="s">
        <v>1272</v>
      </c>
      <c r="H977" t="s">
        <v>1273</v>
      </c>
      <c r="I977" t="s">
        <v>1259</v>
      </c>
      <c r="J977">
        <f>WEEKNUM(SourceData[[#This Row],[POSChitDate]])</f>
        <v>3</v>
      </c>
    </row>
    <row r="978" spans="1:10" x14ac:dyDescent="0.25">
      <c r="A978" s="1">
        <v>41289</v>
      </c>
      <c r="B978">
        <v>11</v>
      </c>
      <c r="C978">
        <v>35</v>
      </c>
      <c r="D978" t="s">
        <v>518</v>
      </c>
      <c r="E978">
        <v>2</v>
      </c>
      <c r="F978">
        <v>5.95</v>
      </c>
      <c r="G978" t="s">
        <v>1269</v>
      </c>
      <c r="H978" t="s">
        <v>1267</v>
      </c>
      <c r="I978" t="s">
        <v>1259</v>
      </c>
      <c r="J978">
        <f>WEEKNUM(SourceData[[#This Row],[POSChitDate]])</f>
        <v>3</v>
      </c>
    </row>
    <row r="979" spans="1:10" x14ac:dyDescent="0.25">
      <c r="A979" s="1">
        <v>41289</v>
      </c>
      <c r="B979">
        <v>20</v>
      </c>
      <c r="C979">
        <v>27</v>
      </c>
      <c r="D979" t="s">
        <v>518</v>
      </c>
      <c r="E979">
        <v>1</v>
      </c>
      <c r="F979">
        <v>1.65</v>
      </c>
      <c r="G979" t="s">
        <v>1262</v>
      </c>
      <c r="H979" t="s">
        <v>1263</v>
      </c>
      <c r="I979" t="s">
        <v>1259</v>
      </c>
      <c r="J979">
        <f>WEEKNUM(SourceData[[#This Row],[POSChitDate]])</f>
        <v>3</v>
      </c>
    </row>
    <row r="980" spans="1:10" x14ac:dyDescent="0.25">
      <c r="A980" s="1">
        <v>41289</v>
      </c>
      <c r="B980">
        <v>13</v>
      </c>
      <c r="C980">
        <v>36</v>
      </c>
      <c r="D980" t="s">
        <v>518</v>
      </c>
      <c r="E980">
        <v>1</v>
      </c>
      <c r="F980">
        <v>2.25</v>
      </c>
      <c r="G980" t="s">
        <v>1360</v>
      </c>
      <c r="H980" t="s">
        <v>1263</v>
      </c>
      <c r="I980" t="s">
        <v>1259</v>
      </c>
      <c r="J980">
        <f>WEEKNUM(SourceData[[#This Row],[POSChitDate]])</f>
        <v>3</v>
      </c>
    </row>
    <row r="981" spans="1:10" x14ac:dyDescent="0.25">
      <c r="A981" s="1">
        <v>41289</v>
      </c>
      <c r="B981">
        <v>14</v>
      </c>
      <c r="C981">
        <v>41</v>
      </c>
      <c r="D981" t="s">
        <v>519</v>
      </c>
      <c r="E981">
        <v>1</v>
      </c>
      <c r="F981">
        <v>5.95</v>
      </c>
      <c r="G981" t="s">
        <v>1269</v>
      </c>
      <c r="H981" t="s">
        <v>1267</v>
      </c>
      <c r="I981" t="s">
        <v>1259</v>
      </c>
      <c r="J981">
        <f>WEEKNUM(SourceData[[#This Row],[POSChitDate]])</f>
        <v>3</v>
      </c>
    </row>
    <row r="982" spans="1:10" x14ac:dyDescent="0.25">
      <c r="A982" s="1">
        <v>41289</v>
      </c>
      <c r="B982">
        <v>22</v>
      </c>
      <c r="C982">
        <v>17</v>
      </c>
      <c r="D982" t="s">
        <v>520</v>
      </c>
      <c r="E982">
        <v>2</v>
      </c>
      <c r="F982">
        <v>10.95</v>
      </c>
      <c r="G982" t="s">
        <v>1270</v>
      </c>
      <c r="H982" t="s">
        <v>1258</v>
      </c>
      <c r="I982" t="s">
        <v>1259</v>
      </c>
      <c r="J982">
        <f>WEEKNUM(SourceData[[#This Row],[POSChitDate]])</f>
        <v>3</v>
      </c>
    </row>
    <row r="983" spans="1:10" x14ac:dyDescent="0.25">
      <c r="A983" s="1">
        <v>41289</v>
      </c>
      <c r="B983">
        <v>17</v>
      </c>
      <c r="C983">
        <v>26</v>
      </c>
      <c r="D983" t="s">
        <v>521</v>
      </c>
      <c r="E983">
        <v>2</v>
      </c>
      <c r="F983">
        <v>8.9499999999999993</v>
      </c>
      <c r="G983" t="s">
        <v>1316</v>
      </c>
      <c r="H983" t="s">
        <v>1258</v>
      </c>
      <c r="I983" t="s">
        <v>1259</v>
      </c>
      <c r="J983">
        <f>WEEKNUM(SourceData[[#This Row],[POSChitDate]])</f>
        <v>3</v>
      </c>
    </row>
    <row r="984" spans="1:10" x14ac:dyDescent="0.25">
      <c r="A984" s="1">
        <v>41289</v>
      </c>
      <c r="B984">
        <v>19</v>
      </c>
      <c r="C984">
        <v>8</v>
      </c>
      <c r="D984" t="s">
        <v>522</v>
      </c>
      <c r="E984">
        <v>1</v>
      </c>
      <c r="F984">
        <v>7.95</v>
      </c>
      <c r="G984" t="s">
        <v>1268</v>
      </c>
      <c r="H984" t="s">
        <v>1258</v>
      </c>
      <c r="I984" t="s">
        <v>1259</v>
      </c>
      <c r="J984">
        <f>WEEKNUM(SourceData[[#This Row],[POSChitDate]])</f>
        <v>3</v>
      </c>
    </row>
    <row r="985" spans="1:10" x14ac:dyDescent="0.25">
      <c r="A985" s="1">
        <v>41289</v>
      </c>
      <c r="B985">
        <v>16</v>
      </c>
      <c r="C985">
        <v>15</v>
      </c>
      <c r="D985" t="s">
        <v>522</v>
      </c>
      <c r="E985">
        <v>1</v>
      </c>
      <c r="F985">
        <v>1.4</v>
      </c>
      <c r="G985" t="s">
        <v>1297</v>
      </c>
      <c r="H985" t="s">
        <v>1263</v>
      </c>
      <c r="I985" t="s">
        <v>1259</v>
      </c>
      <c r="J985">
        <f>WEEKNUM(SourceData[[#This Row],[POSChitDate]])</f>
        <v>3</v>
      </c>
    </row>
    <row r="986" spans="1:10" x14ac:dyDescent="0.25">
      <c r="A986" s="1">
        <v>41289</v>
      </c>
      <c r="B986">
        <v>17</v>
      </c>
      <c r="C986">
        <v>31</v>
      </c>
      <c r="D986" t="s">
        <v>523</v>
      </c>
      <c r="E986">
        <v>2</v>
      </c>
      <c r="F986">
        <v>8.9499999999999993</v>
      </c>
      <c r="G986" t="s">
        <v>1293</v>
      </c>
      <c r="H986" t="s">
        <v>1258</v>
      </c>
      <c r="I986" t="s">
        <v>1259</v>
      </c>
      <c r="J986">
        <f>WEEKNUM(SourceData[[#This Row],[POSChitDate]])</f>
        <v>3</v>
      </c>
    </row>
    <row r="987" spans="1:10" x14ac:dyDescent="0.25">
      <c r="A987" s="1">
        <v>41289</v>
      </c>
      <c r="B987">
        <v>12</v>
      </c>
      <c r="C987">
        <v>40</v>
      </c>
      <c r="D987" t="s">
        <v>524</v>
      </c>
      <c r="E987">
        <v>1</v>
      </c>
      <c r="F987">
        <v>5.95</v>
      </c>
      <c r="G987" t="s">
        <v>1299</v>
      </c>
      <c r="H987" t="s">
        <v>1258</v>
      </c>
      <c r="I987" t="s">
        <v>1259</v>
      </c>
      <c r="J987">
        <f>WEEKNUM(SourceData[[#This Row],[POSChitDate]])</f>
        <v>3</v>
      </c>
    </row>
    <row r="988" spans="1:10" x14ac:dyDescent="0.25">
      <c r="A988" s="1">
        <v>41289</v>
      </c>
      <c r="B988">
        <v>10</v>
      </c>
      <c r="C988">
        <v>49</v>
      </c>
      <c r="D988" t="s">
        <v>524</v>
      </c>
      <c r="E988">
        <v>2</v>
      </c>
      <c r="F988">
        <v>1.65</v>
      </c>
      <c r="G988" t="s">
        <v>1262</v>
      </c>
      <c r="H988" t="s">
        <v>1263</v>
      </c>
      <c r="I988" t="s">
        <v>1259</v>
      </c>
      <c r="J988">
        <f>WEEKNUM(SourceData[[#This Row],[POSChitDate]])</f>
        <v>3</v>
      </c>
    </row>
    <row r="989" spans="1:10" x14ac:dyDescent="0.25">
      <c r="A989" s="1">
        <v>41289</v>
      </c>
      <c r="B989">
        <v>12</v>
      </c>
      <c r="C989">
        <v>14</v>
      </c>
      <c r="D989" t="s">
        <v>525</v>
      </c>
      <c r="E989">
        <v>1</v>
      </c>
      <c r="F989">
        <v>7.95</v>
      </c>
      <c r="G989" t="s">
        <v>1361</v>
      </c>
      <c r="H989" t="s">
        <v>1273</v>
      </c>
      <c r="I989" t="s">
        <v>1259</v>
      </c>
      <c r="J989">
        <f>WEEKNUM(SourceData[[#This Row],[POSChitDate]])</f>
        <v>3</v>
      </c>
    </row>
    <row r="990" spans="1:10" x14ac:dyDescent="0.25">
      <c r="A990" s="1">
        <v>41289</v>
      </c>
      <c r="B990">
        <v>19</v>
      </c>
      <c r="C990">
        <v>34</v>
      </c>
      <c r="D990" t="s">
        <v>525</v>
      </c>
      <c r="E990">
        <v>2</v>
      </c>
      <c r="F990">
        <v>9.9499999999999993</v>
      </c>
      <c r="G990" t="s">
        <v>1266</v>
      </c>
      <c r="H990" t="s">
        <v>1267</v>
      </c>
      <c r="I990" t="s">
        <v>1259</v>
      </c>
      <c r="J990">
        <f>WEEKNUM(SourceData[[#This Row],[POSChitDate]])</f>
        <v>3</v>
      </c>
    </row>
    <row r="991" spans="1:10" x14ac:dyDescent="0.25">
      <c r="A991" s="1">
        <v>41289</v>
      </c>
      <c r="B991">
        <v>11</v>
      </c>
      <c r="C991">
        <v>49</v>
      </c>
      <c r="D991" t="s">
        <v>525</v>
      </c>
      <c r="E991">
        <v>3</v>
      </c>
      <c r="F991">
        <v>3.35</v>
      </c>
      <c r="G991" t="s">
        <v>1262</v>
      </c>
      <c r="H991" t="s">
        <v>1263</v>
      </c>
      <c r="I991" t="s">
        <v>1259</v>
      </c>
      <c r="J991">
        <f>WEEKNUM(SourceData[[#This Row],[POSChitDate]])</f>
        <v>3</v>
      </c>
    </row>
    <row r="992" spans="1:10" x14ac:dyDescent="0.25">
      <c r="A992" s="1">
        <v>41289</v>
      </c>
      <c r="B992">
        <v>16</v>
      </c>
      <c r="C992">
        <v>28</v>
      </c>
      <c r="D992" t="s">
        <v>526</v>
      </c>
      <c r="E992">
        <v>2</v>
      </c>
      <c r="F992">
        <v>9.9499999999999993</v>
      </c>
      <c r="G992" t="s">
        <v>1274</v>
      </c>
      <c r="H992" t="s">
        <v>1265</v>
      </c>
      <c r="I992" t="s">
        <v>1259</v>
      </c>
      <c r="J992">
        <f>WEEKNUM(SourceData[[#This Row],[POSChitDate]])</f>
        <v>3</v>
      </c>
    </row>
    <row r="993" spans="1:10" x14ac:dyDescent="0.25">
      <c r="A993" s="1">
        <v>41289</v>
      </c>
      <c r="B993">
        <v>14</v>
      </c>
      <c r="C993">
        <v>43</v>
      </c>
      <c r="D993" t="s">
        <v>527</v>
      </c>
      <c r="E993">
        <v>1</v>
      </c>
      <c r="F993">
        <v>5.95</v>
      </c>
      <c r="G993" t="s">
        <v>1299</v>
      </c>
      <c r="H993" t="s">
        <v>1258</v>
      </c>
      <c r="I993" t="s">
        <v>1259</v>
      </c>
      <c r="J993">
        <f>WEEKNUM(SourceData[[#This Row],[POSChitDate]])</f>
        <v>3</v>
      </c>
    </row>
    <row r="994" spans="1:10" x14ac:dyDescent="0.25">
      <c r="A994" s="1">
        <v>41289</v>
      </c>
      <c r="B994">
        <v>22</v>
      </c>
      <c r="C994">
        <v>0</v>
      </c>
      <c r="D994" t="s">
        <v>527</v>
      </c>
      <c r="E994">
        <v>2</v>
      </c>
      <c r="F994">
        <v>1.65</v>
      </c>
      <c r="G994" t="s">
        <v>1262</v>
      </c>
      <c r="H994" t="s">
        <v>1263</v>
      </c>
      <c r="I994" t="s">
        <v>1259</v>
      </c>
      <c r="J994">
        <f>WEEKNUM(SourceData[[#This Row],[POSChitDate]])</f>
        <v>3</v>
      </c>
    </row>
    <row r="995" spans="1:10" x14ac:dyDescent="0.25">
      <c r="A995" s="1">
        <v>41289</v>
      </c>
      <c r="B995">
        <v>16</v>
      </c>
      <c r="C995">
        <v>45</v>
      </c>
      <c r="D995" t="s">
        <v>528</v>
      </c>
      <c r="E995">
        <v>2</v>
      </c>
      <c r="F995">
        <v>10.95</v>
      </c>
      <c r="G995" t="s">
        <v>1272</v>
      </c>
      <c r="H995" t="s">
        <v>1273</v>
      </c>
      <c r="I995" t="s">
        <v>1259</v>
      </c>
      <c r="J995">
        <f>WEEKNUM(SourceData[[#This Row],[POSChitDate]])</f>
        <v>3</v>
      </c>
    </row>
    <row r="996" spans="1:10" x14ac:dyDescent="0.25">
      <c r="A996" s="1">
        <v>41289</v>
      </c>
      <c r="B996">
        <v>16</v>
      </c>
      <c r="C996">
        <v>58</v>
      </c>
      <c r="D996" t="s">
        <v>528</v>
      </c>
      <c r="E996">
        <v>2</v>
      </c>
      <c r="F996">
        <v>2.25</v>
      </c>
      <c r="G996" t="s">
        <v>1354</v>
      </c>
      <c r="H996" t="s">
        <v>1263</v>
      </c>
      <c r="I996" t="s">
        <v>1259</v>
      </c>
      <c r="J996">
        <f>WEEKNUM(SourceData[[#This Row],[POSChitDate]])</f>
        <v>3</v>
      </c>
    </row>
    <row r="997" spans="1:10" x14ac:dyDescent="0.25">
      <c r="A997" s="1">
        <v>41289</v>
      </c>
      <c r="B997">
        <v>16</v>
      </c>
      <c r="C997">
        <v>30</v>
      </c>
      <c r="D997" t="s">
        <v>529</v>
      </c>
      <c r="E997">
        <v>1</v>
      </c>
      <c r="F997">
        <v>10.95</v>
      </c>
      <c r="G997" t="s">
        <v>1272</v>
      </c>
      <c r="H997" t="s">
        <v>1273</v>
      </c>
      <c r="I997" t="s">
        <v>1259</v>
      </c>
      <c r="J997">
        <f>WEEKNUM(SourceData[[#This Row],[POSChitDate]])</f>
        <v>3</v>
      </c>
    </row>
    <row r="998" spans="1:10" x14ac:dyDescent="0.25">
      <c r="A998" s="1">
        <v>41289</v>
      </c>
      <c r="B998">
        <v>10</v>
      </c>
      <c r="C998">
        <v>44</v>
      </c>
      <c r="D998" t="s">
        <v>530</v>
      </c>
      <c r="E998">
        <v>3</v>
      </c>
      <c r="F998">
        <v>6.45</v>
      </c>
      <c r="G998" t="s">
        <v>1406</v>
      </c>
      <c r="H998" t="s">
        <v>1263</v>
      </c>
      <c r="I998" t="s">
        <v>1259</v>
      </c>
      <c r="J998">
        <f>WEEKNUM(SourceData[[#This Row],[POSChitDate]])</f>
        <v>3</v>
      </c>
    </row>
    <row r="999" spans="1:10" x14ac:dyDescent="0.25">
      <c r="A999" s="1">
        <v>41289</v>
      </c>
      <c r="B999">
        <v>16</v>
      </c>
      <c r="C999">
        <v>39</v>
      </c>
      <c r="D999" t="s">
        <v>531</v>
      </c>
      <c r="E999">
        <v>1</v>
      </c>
      <c r="F999">
        <v>9.9499999999999993</v>
      </c>
      <c r="G999" t="s">
        <v>1271</v>
      </c>
      <c r="H999" t="s">
        <v>1258</v>
      </c>
      <c r="I999" t="s">
        <v>1259</v>
      </c>
      <c r="J999">
        <f>WEEKNUM(SourceData[[#This Row],[POSChitDate]])</f>
        <v>3</v>
      </c>
    </row>
    <row r="1000" spans="1:10" x14ac:dyDescent="0.25">
      <c r="A1000" s="1">
        <v>41289</v>
      </c>
      <c r="B1000">
        <v>14</v>
      </c>
      <c r="C1000">
        <v>6</v>
      </c>
      <c r="D1000" t="s">
        <v>532</v>
      </c>
      <c r="E1000">
        <v>1</v>
      </c>
      <c r="F1000">
        <v>10.95</v>
      </c>
      <c r="G1000" t="s">
        <v>1328</v>
      </c>
      <c r="H1000" t="s">
        <v>1267</v>
      </c>
      <c r="I1000" t="s">
        <v>1259</v>
      </c>
      <c r="J1000">
        <f>WEEKNUM(SourceData[[#This Row],[POSChitDate]])</f>
        <v>3</v>
      </c>
    </row>
    <row r="1001" spans="1:10" x14ac:dyDescent="0.25">
      <c r="A1001" s="1">
        <v>41289</v>
      </c>
      <c r="B1001">
        <v>15</v>
      </c>
      <c r="C1001">
        <v>33</v>
      </c>
      <c r="D1001" t="s">
        <v>533</v>
      </c>
      <c r="E1001">
        <v>3</v>
      </c>
      <c r="F1001">
        <v>11.95</v>
      </c>
      <c r="G1001" t="s">
        <v>1286</v>
      </c>
      <c r="H1001" t="s">
        <v>1273</v>
      </c>
      <c r="I1001" t="s">
        <v>1259</v>
      </c>
      <c r="J1001">
        <f>WEEKNUM(SourceData[[#This Row],[POSChitDate]])</f>
        <v>3</v>
      </c>
    </row>
    <row r="1002" spans="1:10" x14ac:dyDescent="0.25">
      <c r="A1002" s="1">
        <v>41289</v>
      </c>
      <c r="B1002">
        <v>13</v>
      </c>
      <c r="C1002">
        <v>48</v>
      </c>
      <c r="D1002" t="s">
        <v>533</v>
      </c>
      <c r="E1002">
        <v>3</v>
      </c>
      <c r="F1002">
        <v>9.9</v>
      </c>
      <c r="G1002" t="s">
        <v>1385</v>
      </c>
      <c r="H1002" t="s">
        <v>1292</v>
      </c>
      <c r="I1002" t="s">
        <v>1289</v>
      </c>
      <c r="J1002">
        <f>WEEKNUM(SourceData[[#This Row],[POSChitDate]])</f>
        <v>3</v>
      </c>
    </row>
    <row r="1003" spans="1:10" x14ac:dyDescent="0.25">
      <c r="A1003" s="1">
        <v>41289</v>
      </c>
      <c r="B1003">
        <v>10</v>
      </c>
      <c r="C1003">
        <v>48</v>
      </c>
      <c r="D1003" t="s">
        <v>534</v>
      </c>
      <c r="E1003">
        <v>2</v>
      </c>
      <c r="F1003">
        <v>19.95</v>
      </c>
      <c r="G1003" t="s">
        <v>1274</v>
      </c>
      <c r="H1003" t="s">
        <v>1265</v>
      </c>
      <c r="I1003" t="s">
        <v>1259</v>
      </c>
      <c r="J1003">
        <f>WEEKNUM(SourceData[[#This Row],[POSChitDate]])</f>
        <v>3</v>
      </c>
    </row>
    <row r="1004" spans="1:10" x14ac:dyDescent="0.25">
      <c r="A1004" s="1">
        <v>41289</v>
      </c>
      <c r="B1004">
        <v>12</v>
      </c>
      <c r="C1004">
        <v>58</v>
      </c>
      <c r="D1004" t="s">
        <v>534</v>
      </c>
      <c r="E1004">
        <v>0.5</v>
      </c>
      <c r="F1004">
        <v>5</v>
      </c>
      <c r="G1004" t="s">
        <v>1363</v>
      </c>
      <c r="H1004" t="s">
        <v>1267</v>
      </c>
      <c r="I1004" t="s">
        <v>1259</v>
      </c>
      <c r="J1004">
        <f>WEEKNUM(SourceData[[#This Row],[POSChitDate]])</f>
        <v>3</v>
      </c>
    </row>
    <row r="1005" spans="1:10" x14ac:dyDescent="0.25">
      <c r="A1005" s="1">
        <v>41289</v>
      </c>
      <c r="B1005">
        <v>22</v>
      </c>
      <c r="C1005">
        <v>27</v>
      </c>
      <c r="D1005" t="s">
        <v>534</v>
      </c>
      <c r="E1005">
        <v>1.5</v>
      </c>
      <c r="F1005">
        <v>9.9499999999999993</v>
      </c>
      <c r="G1005" t="s">
        <v>1417</v>
      </c>
      <c r="H1005" t="s">
        <v>1292</v>
      </c>
      <c r="I1005" t="s">
        <v>1289</v>
      </c>
      <c r="J1005">
        <f>WEEKNUM(SourceData[[#This Row],[POSChitDate]])</f>
        <v>3</v>
      </c>
    </row>
    <row r="1006" spans="1:10" x14ac:dyDescent="0.25">
      <c r="A1006" s="1">
        <v>41289</v>
      </c>
      <c r="B1006">
        <v>12</v>
      </c>
      <c r="C1006">
        <v>8</v>
      </c>
      <c r="D1006" t="s">
        <v>534</v>
      </c>
      <c r="E1006">
        <v>2</v>
      </c>
      <c r="F1006">
        <v>1.65</v>
      </c>
      <c r="G1006" t="s">
        <v>1262</v>
      </c>
      <c r="H1006" t="s">
        <v>1263</v>
      </c>
      <c r="I1006" t="s">
        <v>1259</v>
      </c>
      <c r="J1006">
        <f>WEEKNUM(SourceData[[#This Row],[POSChitDate]])</f>
        <v>3</v>
      </c>
    </row>
    <row r="1007" spans="1:10" x14ac:dyDescent="0.25">
      <c r="A1007" s="1">
        <v>41289</v>
      </c>
      <c r="B1007">
        <v>19</v>
      </c>
      <c r="C1007">
        <v>42</v>
      </c>
      <c r="D1007" t="s">
        <v>535</v>
      </c>
      <c r="E1007">
        <v>1</v>
      </c>
      <c r="F1007">
        <v>8.0500000000000007</v>
      </c>
      <c r="G1007" t="s">
        <v>1316</v>
      </c>
      <c r="H1007" t="s">
        <v>1258</v>
      </c>
      <c r="I1007" t="s">
        <v>1259</v>
      </c>
      <c r="J1007">
        <f>WEEKNUM(SourceData[[#This Row],[POSChitDate]])</f>
        <v>3</v>
      </c>
    </row>
    <row r="1008" spans="1:10" x14ac:dyDescent="0.25">
      <c r="A1008" s="1">
        <v>41289</v>
      </c>
      <c r="B1008">
        <v>20</v>
      </c>
      <c r="C1008">
        <v>41</v>
      </c>
      <c r="D1008" t="s">
        <v>535</v>
      </c>
      <c r="E1008">
        <v>2</v>
      </c>
      <c r="F1008">
        <v>8.9499999999999993</v>
      </c>
      <c r="G1008" t="s">
        <v>1271</v>
      </c>
      <c r="H1008" t="s">
        <v>1258</v>
      </c>
      <c r="I1008" t="s">
        <v>1259</v>
      </c>
      <c r="J1008">
        <f>WEEKNUM(SourceData[[#This Row],[POSChitDate]])</f>
        <v>3</v>
      </c>
    </row>
    <row r="1009" spans="1:10" x14ac:dyDescent="0.25">
      <c r="A1009" s="1">
        <v>41289</v>
      </c>
      <c r="B1009">
        <v>17</v>
      </c>
      <c r="C1009">
        <v>12</v>
      </c>
      <c r="D1009" t="s">
        <v>535</v>
      </c>
      <c r="E1009">
        <v>0.5</v>
      </c>
      <c r="F1009">
        <v>4.5</v>
      </c>
      <c r="G1009" t="s">
        <v>1363</v>
      </c>
      <c r="H1009" t="s">
        <v>1267</v>
      </c>
      <c r="I1009" t="s">
        <v>1259</v>
      </c>
      <c r="J1009">
        <f>WEEKNUM(SourceData[[#This Row],[POSChitDate]])</f>
        <v>3</v>
      </c>
    </row>
    <row r="1010" spans="1:10" x14ac:dyDescent="0.25">
      <c r="A1010" s="1">
        <v>41289</v>
      </c>
      <c r="B1010">
        <v>21</v>
      </c>
      <c r="C1010">
        <v>38</v>
      </c>
      <c r="D1010" t="s">
        <v>535</v>
      </c>
      <c r="E1010">
        <v>0.5</v>
      </c>
      <c r="F1010">
        <v>9.9499999999999993</v>
      </c>
      <c r="G1010" t="s">
        <v>1417</v>
      </c>
      <c r="H1010" t="s">
        <v>1292</v>
      </c>
      <c r="I1010" t="s">
        <v>1289</v>
      </c>
      <c r="J1010">
        <f>WEEKNUM(SourceData[[#This Row],[POSChitDate]])</f>
        <v>3</v>
      </c>
    </row>
    <row r="1011" spans="1:10" x14ac:dyDescent="0.25">
      <c r="A1011" s="1">
        <v>41289</v>
      </c>
      <c r="B1011">
        <v>22</v>
      </c>
      <c r="C1011">
        <v>41</v>
      </c>
      <c r="D1011" t="s">
        <v>535</v>
      </c>
      <c r="E1011">
        <v>2</v>
      </c>
      <c r="F1011">
        <v>3</v>
      </c>
      <c r="G1011" t="s">
        <v>1262</v>
      </c>
      <c r="H1011" t="s">
        <v>1263</v>
      </c>
      <c r="I1011" t="s">
        <v>1259</v>
      </c>
      <c r="J1011">
        <f>WEEKNUM(SourceData[[#This Row],[POSChitDate]])</f>
        <v>3</v>
      </c>
    </row>
    <row r="1012" spans="1:10" x14ac:dyDescent="0.25">
      <c r="A1012" s="1">
        <v>41290</v>
      </c>
      <c r="B1012">
        <v>14</v>
      </c>
      <c r="C1012">
        <v>28</v>
      </c>
      <c r="D1012" t="s">
        <v>536</v>
      </c>
      <c r="E1012">
        <v>1</v>
      </c>
      <c r="F1012">
        <v>8.9499999999999993</v>
      </c>
      <c r="G1012" t="s">
        <v>1403</v>
      </c>
      <c r="H1012" t="s">
        <v>1261</v>
      </c>
      <c r="I1012" t="s">
        <v>1259</v>
      </c>
      <c r="J1012">
        <f>WEEKNUM(SourceData[[#This Row],[POSChitDate]])</f>
        <v>3</v>
      </c>
    </row>
    <row r="1013" spans="1:10" x14ac:dyDescent="0.25">
      <c r="A1013" s="1">
        <v>41290</v>
      </c>
      <c r="B1013">
        <v>15</v>
      </c>
      <c r="C1013">
        <v>11</v>
      </c>
      <c r="D1013" t="s">
        <v>537</v>
      </c>
      <c r="E1013">
        <v>1</v>
      </c>
      <c r="F1013">
        <v>1.25</v>
      </c>
      <c r="G1013" t="s">
        <v>1260</v>
      </c>
      <c r="H1013" t="s">
        <v>1261</v>
      </c>
      <c r="I1013" t="s">
        <v>1259</v>
      </c>
      <c r="J1013">
        <f>WEEKNUM(SourceData[[#This Row],[POSChitDate]])</f>
        <v>3</v>
      </c>
    </row>
    <row r="1014" spans="1:10" x14ac:dyDescent="0.25">
      <c r="A1014" s="1">
        <v>41290</v>
      </c>
      <c r="B1014">
        <v>13</v>
      </c>
      <c r="C1014">
        <v>32</v>
      </c>
      <c r="D1014" t="s">
        <v>537</v>
      </c>
      <c r="E1014">
        <v>2</v>
      </c>
      <c r="F1014">
        <v>1.65</v>
      </c>
      <c r="G1014" t="s">
        <v>1262</v>
      </c>
      <c r="H1014" t="s">
        <v>1263</v>
      </c>
      <c r="I1014" t="s">
        <v>1259</v>
      </c>
      <c r="J1014">
        <f>WEEKNUM(SourceData[[#This Row],[POSChitDate]])</f>
        <v>3</v>
      </c>
    </row>
    <row r="1015" spans="1:10" x14ac:dyDescent="0.25">
      <c r="A1015" s="1">
        <v>41290</v>
      </c>
      <c r="B1015">
        <v>14</v>
      </c>
      <c r="C1015">
        <v>48</v>
      </c>
      <c r="D1015" t="s">
        <v>538</v>
      </c>
      <c r="E1015">
        <v>6</v>
      </c>
      <c r="F1015">
        <v>8.4</v>
      </c>
      <c r="G1015" t="s">
        <v>1262</v>
      </c>
      <c r="H1015" t="s">
        <v>1263</v>
      </c>
      <c r="I1015" t="s">
        <v>1259</v>
      </c>
      <c r="J1015">
        <f>WEEKNUM(SourceData[[#This Row],[POSChitDate]])</f>
        <v>3</v>
      </c>
    </row>
    <row r="1016" spans="1:10" x14ac:dyDescent="0.25">
      <c r="A1016" s="1">
        <v>41290</v>
      </c>
      <c r="B1016">
        <v>11</v>
      </c>
      <c r="C1016">
        <v>23</v>
      </c>
      <c r="D1016" t="s">
        <v>539</v>
      </c>
      <c r="E1016">
        <v>1</v>
      </c>
      <c r="F1016">
        <v>8.0500000000000007</v>
      </c>
      <c r="G1016" t="s">
        <v>1323</v>
      </c>
      <c r="H1016" t="s">
        <v>1279</v>
      </c>
      <c r="I1016" t="s">
        <v>1259</v>
      </c>
      <c r="J1016">
        <f>WEEKNUM(SourceData[[#This Row],[POSChitDate]])</f>
        <v>3</v>
      </c>
    </row>
    <row r="1017" spans="1:10" x14ac:dyDescent="0.25">
      <c r="A1017" s="1">
        <v>41290</v>
      </c>
      <c r="B1017">
        <v>16</v>
      </c>
      <c r="C1017">
        <v>53</v>
      </c>
      <c r="D1017" t="s">
        <v>539</v>
      </c>
      <c r="E1017">
        <v>1</v>
      </c>
      <c r="F1017">
        <v>3.55</v>
      </c>
      <c r="G1017" t="s">
        <v>1372</v>
      </c>
      <c r="H1017" t="s">
        <v>1279</v>
      </c>
      <c r="I1017" t="s">
        <v>1259</v>
      </c>
      <c r="J1017">
        <f>WEEKNUM(SourceData[[#This Row],[POSChitDate]])</f>
        <v>3</v>
      </c>
    </row>
    <row r="1018" spans="1:10" x14ac:dyDescent="0.25">
      <c r="A1018" s="1">
        <v>41290</v>
      </c>
      <c r="B1018">
        <v>20</v>
      </c>
      <c r="C1018">
        <v>35</v>
      </c>
      <c r="D1018" t="s">
        <v>539</v>
      </c>
      <c r="E1018">
        <v>2</v>
      </c>
      <c r="F1018">
        <v>2.5</v>
      </c>
      <c r="G1018" t="s">
        <v>1297</v>
      </c>
      <c r="H1018" t="s">
        <v>1263</v>
      </c>
      <c r="I1018" t="s">
        <v>1259</v>
      </c>
      <c r="J1018">
        <f>WEEKNUM(SourceData[[#This Row],[POSChitDate]])</f>
        <v>3</v>
      </c>
    </row>
    <row r="1019" spans="1:10" x14ac:dyDescent="0.25">
      <c r="A1019" s="1">
        <v>41290</v>
      </c>
      <c r="B1019">
        <v>12</v>
      </c>
      <c r="C1019">
        <v>28</v>
      </c>
      <c r="D1019" t="s">
        <v>540</v>
      </c>
      <c r="E1019">
        <v>2</v>
      </c>
      <c r="F1019">
        <v>10.95</v>
      </c>
      <c r="G1019" t="s">
        <v>1272</v>
      </c>
      <c r="H1019" t="s">
        <v>1273</v>
      </c>
      <c r="I1019" t="s">
        <v>1259</v>
      </c>
      <c r="J1019">
        <f>WEEKNUM(SourceData[[#This Row],[POSChitDate]])</f>
        <v>3</v>
      </c>
    </row>
    <row r="1020" spans="1:10" x14ac:dyDescent="0.25">
      <c r="A1020" s="1">
        <v>41290</v>
      </c>
      <c r="B1020">
        <v>15</v>
      </c>
      <c r="C1020">
        <v>32</v>
      </c>
      <c r="D1020" t="s">
        <v>541</v>
      </c>
      <c r="E1020">
        <v>2</v>
      </c>
      <c r="F1020">
        <v>9.9499999999999993</v>
      </c>
      <c r="G1020" t="s">
        <v>1271</v>
      </c>
      <c r="H1020" t="s">
        <v>1258</v>
      </c>
      <c r="I1020" t="s">
        <v>1259</v>
      </c>
      <c r="J1020">
        <f>WEEKNUM(SourceData[[#This Row],[POSChitDate]])</f>
        <v>3</v>
      </c>
    </row>
    <row r="1021" spans="1:10" x14ac:dyDescent="0.25">
      <c r="A1021" s="1">
        <v>41290</v>
      </c>
      <c r="B1021">
        <v>16</v>
      </c>
      <c r="C1021">
        <v>12</v>
      </c>
      <c r="D1021" t="s">
        <v>541</v>
      </c>
      <c r="E1021">
        <v>1</v>
      </c>
      <c r="F1021">
        <v>1.85</v>
      </c>
      <c r="G1021" t="s">
        <v>1283</v>
      </c>
      <c r="H1021" t="s">
        <v>1263</v>
      </c>
      <c r="I1021" t="s">
        <v>1259</v>
      </c>
      <c r="J1021">
        <f>WEEKNUM(SourceData[[#This Row],[POSChitDate]])</f>
        <v>3</v>
      </c>
    </row>
    <row r="1022" spans="1:10" x14ac:dyDescent="0.25">
      <c r="A1022" s="1">
        <v>41290</v>
      </c>
      <c r="B1022">
        <v>22</v>
      </c>
      <c r="C1022">
        <v>16</v>
      </c>
      <c r="D1022" t="s">
        <v>542</v>
      </c>
      <c r="E1022">
        <v>2</v>
      </c>
      <c r="F1022">
        <v>8.9499999999999993</v>
      </c>
      <c r="G1022" t="s">
        <v>1418</v>
      </c>
      <c r="H1022" t="s">
        <v>1267</v>
      </c>
      <c r="I1022" t="s">
        <v>1259</v>
      </c>
      <c r="J1022">
        <f>WEEKNUM(SourceData[[#This Row],[POSChitDate]])</f>
        <v>3</v>
      </c>
    </row>
    <row r="1023" spans="1:10" x14ac:dyDescent="0.25">
      <c r="A1023" s="1">
        <v>41290</v>
      </c>
      <c r="B1023">
        <v>13</v>
      </c>
      <c r="C1023">
        <v>32</v>
      </c>
      <c r="D1023" t="s">
        <v>542</v>
      </c>
      <c r="E1023">
        <v>2</v>
      </c>
      <c r="F1023">
        <v>1.85</v>
      </c>
      <c r="G1023" t="s">
        <v>1283</v>
      </c>
      <c r="H1023" t="s">
        <v>1263</v>
      </c>
      <c r="I1023" t="s">
        <v>1259</v>
      </c>
      <c r="J1023">
        <f>WEEKNUM(SourceData[[#This Row],[POSChitDate]])</f>
        <v>3</v>
      </c>
    </row>
    <row r="1024" spans="1:10" x14ac:dyDescent="0.25">
      <c r="A1024" s="1">
        <v>41290</v>
      </c>
      <c r="B1024">
        <v>20</v>
      </c>
      <c r="C1024">
        <v>25</v>
      </c>
      <c r="D1024" t="s">
        <v>543</v>
      </c>
      <c r="E1024">
        <v>1</v>
      </c>
      <c r="F1024">
        <v>10.95</v>
      </c>
      <c r="G1024" t="s">
        <v>1272</v>
      </c>
      <c r="H1024" t="s">
        <v>1273</v>
      </c>
      <c r="I1024" t="s">
        <v>1259</v>
      </c>
      <c r="J1024">
        <f>WEEKNUM(SourceData[[#This Row],[POSChitDate]])</f>
        <v>3</v>
      </c>
    </row>
    <row r="1025" spans="1:10" x14ac:dyDescent="0.25">
      <c r="A1025" s="1">
        <v>41290</v>
      </c>
      <c r="B1025">
        <v>14</v>
      </c>
      <c r="C1025">
        <v>33</v>
      </c>
      <c r="D1025" t="s">
        <v>544</v>
      </c>
      <c r="E1025">
        <v>1</v>
      </c>
      <c r="F1025">
        <v>7.95</v>
      </c>
      <c r="G1025" t="s">
        <v>1268</v>
      </c>
      <c r="H1025" t="s">
        <v>1258</v>
      </c>
      <c r="I1025" t="s">
        <v>1259</v>
      </c>
      <c r="J1025">
        <f>WEEKNUM(SourceData[[#This Row],[POSChitDate]])</f>
        <v>3</v>
      </c>
    </row>
    <row r="1026" spans="1:10" x14ac:dyDescent="0.25">
      <c r="A1026" s="1">
        <v>41290</v>
      </c>
      <c r="B1026">
        <v>9</v>
      </c>
      <c r="C1026">
        <v>40</v>
      </c>
      <c r="D1026" t="s">
        <v>545</v>
      </c>
      <c r="E1026">
        <v>1</v>
      </c>
      <c r="F1026">
        <v>7.95</v>
      </c>
      <c r="G1026" t="s">
        <v>1268</v>
      </c>
      <c r="H1026" t="s">
        <v>1258</v>
      </c>
      <c r="I1026" t="s">
        <v>1259</v>
      </c>
      <c r="J1026">
        <f>WEEKNUM(SourceData[[#This Row],[POSChitDate]])</f>
        <v>3</v>
      </c>
    </row>
    <row r="1027" spans="1:10" x14ac:dyDescent="0.25">
      <c r="A1027" s="1">
        <v>41290</v>
      </c>
      <c r="B1027">
        <v>18</v>
      </c>
      <c r="C1027">
        <v>29</v>
      </c>
      <c r="D1027" t="s">
        <v>545</v>
      </c>
      <c r="E1027">
        <v>2</v>
      </c>
      <c r="F1027">
        <v>2.25</v>
      </c>
      <c r="G1027" t="s">
        <v>1360</v>
      </c>
      <c r="H1027" t="s">
        <v>1263</v>
      </c>
      <c r="I1027" t="s">
        <v>1259</v>
      </c>
      <c r="J1027">
        <f>WEEKNUM(SourceData[[#This Row],[POSChitDate]])</f>
        <v>3</v>
      </c>
    </row>
    <row r="1028" spans="1:10" x14ac:dyDescent="0.25">
      <c r="A1028" s="1">
        <v>41290</v>
      </c>
      <c r="B1028">
        <v>17</v>
      </c>
      <c r="C1028">
        <v>18</v>
      </c>
      <c r="D1028" t="s">
        <v>546</v>
      </c>
      <c r="E1028">
        <v>1</v>
      </c>
      <c r="F1028">
        <v>7.95</v>
      </c>
      <c r="G1028" t="s">
        <v>1268</v>
      </c>
      <c r="H1028" t="s">
        <v>1258</v>
      </c>
      <c r="I1028" t="s">
        <v>1259</v>
      </c>
      <c r="J1028">
        <f>WEEKNUM(SourceData[[#This Row],[POSChitDate]])</f>
        <v>3</v>
      </c>
    </row>
    <row r="1029" spans="1:10" x14ac:dyDescent="0.25">
      <c r="A1029" s="1">
        <v>41290</v>
      </c>
      <c r="B1029">
        <v>18</v>
      </c>
      <c r="C1029">
        <v>11</v>
      </c>
      <c r="D1029" t="s">
        <v>547</v>
      </c>
      <c r="E1029">
        <v>2</v>
      </c>
      <c r="F1029">
        <v>7.95</v>
      </c>
      <c r="G1029" t="s">
        <v>1268</v>
      </c>
      <c r="H1029" t="s">
        <v>1258</v>
      </c>
      <c r="I1029" t="s">
        <v>1259</v>
      </c>
      <c r="J1029">
        <f>WEEKNUM(SourceData[[#This Row],[POSChitDate]])</f>
        <v>3</v>
      </c>
    </row>
    <row r="1030" spans="1:10" x14ac:dyDescent="0.25">
      <c r="A1030" s="1">
        <v>41290</v>
      </c>
      <c r="B1030">
        <v>8</v>
      </c>
      <c r="C1030">
        <v>9</v>
      </c>
      <c r="D1030" t="s">
        <v>547</v>
      </c>
      <c r="E1030">
        <v>1</v>
      </c>
      <c r="F1030">
        <v>1.65</v>
      </c>
      <c r="G1030" t="s">
        <v>1262</v>
      </c>
      <c r="H1030" t="s">
        <v>1263</v>
      </c>
      <c r="I1030" t="s">
        <v>1259</v>
      </c>
      <c r="J1030">
        <f>WEEKNUM(SourceData[[#This Row],[POSChitDate]])</f>
        <v>3</v>
      </c>
    </row>
    <row r="1031" spans="1:10" x14ac:dyDescent="0.25">
      <c r="A1031" s="1">
        <v>41290</v>
      </c>
      <c r="B1031">
        <v>20</v>
      </c>
      <c r="C1031">
        <v>16</v>
      </c>
      <c r="D1031" t="s">
        <v>548</v>
      </c>
      <c r="E1031">
        <v>1</v>
      </c>
      <c r="F1031">
        <v>1.65</v>
      </c>
      <c r="G1031" t="s">
        <v>1262</v>
      </c>
      <c r="H1031" t="s">
        <v>1263</v>
      </c>
      <c r="I1031" t="s">
        <v>1259</v>
      </c>
      <c r="J1031">
        <f>WEEKNUM(SourceData[[#This Row],[POSChitDate]])</f>
        <v>3</v>
      </c>
    </row>
    <row r="1032" spans="1:10" x14ac:dyDescent="0.25">
      <c r="A1032" s="1">
        <v>41290</v>
      </c>
      <c r="B1032">
        <v>16</v>
      </c>
      <c r="C1032">
        <v>12</v>
      </c>
      <c r="D1032" t="s">
        <v>549</v>
      </c>
      <c r="E1032">
        <v>1</v>
      </c>
      <c r="F1032">
        <v>5.95</v>
      </c>
      <c r="G1032" t="s">
        <v>1338</v>
      </c>
      <c r="H1032" t="s">
        <v>1273</v>
      </c>
      <c r="I1032" t="s">
        <v>1259</v>
      </c>
      <c r="J1032">
        <f>WEEKNUM(SourceData[[#This Row],[POSChitDate]])</f>
        <v>3</v>
      </c>
    </row>
    <row r="1033" spans="1:10" x14ac:dyDescent="0.25">
      <c r="A1033" s="1">
        <v>41290</v>
      </c>
      <c r="B1033">
        <v>8</v>
      </c>
      <c r="C1033">
        <v>0</v>
      </c>
      <c r="D1033" t="s">
        <v>549</v>
      </c>
      <c r="E1033">
        <v>1</v>
      </c>
      <c r="F1033">
        <v>5.95</v>
      </c>
      <c r="G1033" t="s">
        <v>1299</v>
      </c>
      <c r="H1033" t="s">
        <v>1258</v>
      </c>
      <c r="I1033" t="s">
        <v>1259</v>
      </c>
      <c r="J1033">
        <f>WEEKNUM(SourceData[[#This Row],[POSChitDate]])</f>
        <v>3</v>
      </c>
    </row>
    <row r="1034" spans="1:10" x14ac:dyDescent="0.25">
      <c r="A1034" s="1">
        <v>41290</v>
      </c>
      <c r="B1034">
        <v>19</v>
      </c>
      <c r="C1034">
        <v>43</v>
      </c>
      <c r="D1034" t="s">
        <v>550</v>
      </c>
      <c r="E1034">
        <v>1</v>
      </c>
      <c r="F1034">
        <v>1.5</v>
      </c>
      <c r="G1034" t="s">
        <v>1262</v>
      </c>
      <c r="H1034" t="s">
        <v>1263</v>
      </c>
      <c r="I1034" t="s">
        <v>1259</v>
      </c>
      <c r="J1034">
        <f>WEEKNUM(SourceData[[#This Row],[POSChitDate]])</f>
        <v>3</v>
      </c>
    </row>
    <row r="1035" spans="1:10" x14ac:dyDescent="0.25">
      <c r="A1035" s="1">
        <v>41290</v>
      </c>
      <c r="B1035">
        <v>17</v>
      </c>
      <c r="C1035">
        <v>52</v>
      </c>
      <c r="D1035" t="s">
        <v>551</v>
      </c>
      <c r="E1035">
        <v>2</v>
      </c>
      <c r="F1035">
        <v>3.95</v>
      </c>
      <c r="G1035" t="s">
        <v>1310</v>
      </c>
      <c r="H1035" t="s">
        <v>1273</v>
      </c>
      <c r="I1035" t="s">
        <v>1259</v>
      </c>
      <c r="J1035">
        <f>WEEKNUM(SourceData[[#This Row],[POSChitDate]])</f>
        <v>3</v>
      </c>
    </row>
    <row r="1036" spans="1:10" x14ac:dyDescent="0.25">
      <c r="A1036" s="1">
        <v>41290</v>
      </c>
      <c r="B1036">
        <v>13</v>
      </c>
      <c r="C1036">
        <v>22</v>
      </c>
      <c r="D1036" t="s">
        <v>551</v>
      </c>
      <c r="E1036">
        <v>2</v>
      </c>
      <c r="F1036">
        <v>5.95</v>
      </c>
      <c r="G1036" t="s">
        <v>1299</v>
      </c>
      <c r="H1036" t="s">
        <v>1258</v>
      </c>
      <c r="I1036" t="s">
        <v>1259</v>
      </c>
      <c r="J1036">
        <f>WEEKNUM(SourceData[[#This Row],[POSChitDate]])</f>
        <v>3</v>
      </c>
    </row>
    <row r="1037" spans="1:10" x14ac:dyDescent="0.25">
      <c r="A1037" s="1">
        <v>41290</v>
      </c>
      <c r="B1037">
        <v>16</v>
      </c>
      <c r="C1037">
        <v>25</v>
      </c>
      <c r="D1037" t="s">
        <v>551</v>
      </c>
      <c r="E1037">
        <v>2</v>
      </c>
      <c r="F1037">
        <v>4.5</v>
      </c>
      <c r="G1037" t="s">
        <v>1308</v>
      </c>
      <c r="H1037" t="s">
        <v>1288</v>
      </c>
      <c r="I1037" t="s">
        <v>1289</v>
      </c>
      <c r="J1037">
        <f>WEEKNUM(SourceData[[#This Row],[POSChitDate]])</f>
        <v>3</v>
      </c>
    </row>
    <row r="1038" spans="1:10" x14ac:dyDescent="0.25">
      <c r="A1038" s="1">
        <v>41290</v>
      </c>
      <c r="B1038">
        <v>15</v>
      </c>
      <c r="C1038">
        <v>40</v>
      </c>
      <c r="D1038" t="s">
        <v>552</v>
      </c>
      <c r="E1038">
        <v>1</v>
      </c>
      <c r="F1038">
        <v>7.95</v>
      </c>
      <c r="G1038" t="s">
        <v>1281</v>
      </c>
      <c r="H1038" t="s">
        <v>1267</v>
      </c>
      <c r="I1038" t="s">
        <v>1259</v>
      </c>
      <c r="J1038">
        <f>WEEKNUM(SourceData[[#This Row],[POSChitDate]])</f>
        <v>3</v>
      </c>
    </row>
    <row r="1039" spans="1:10" x14ac:dyDescent="0.25">
      <c r="A1039" s="1">
        <v>41290</v>
      </c>
      <c r="B1039">
        <v>16</v>
      </c>
      <c r="C1039">
        <v>24</v>
      </c>
      <c r="D1039" t="s">
        <v>552</v>
      </c>
      <c r="E1039">
        <v>2</v>
      </c>
      <c r="F1039">
        <v>1.65</v>
      </c>
      <c r="G1039" t="s">
        <v>1262</v>
      </c>
      <c r="H1039" t="s">
        <v>1263</v>
      </c>
      <c r="I1039" t="s">
        <v>1259</v>
      </c>
      <c r="J1039">
        <f>WEEKNUM(SourceData[[#This Row],[POSChitDate]])</f>
        <v>3</v>
      </c>
    </row>
    <row r="1040" spans="1:10" x14ac:dyDescent="0.25">
      <c r="A1040" s="1">
        <v>41290</v>
      </c>
      <c r="B1040">
        <v>10</v>
      </c>
      <c r="C1040">
        <v>28</v>
      </c>
      <c r="D1040" t="s">
        <v>553</v>
      </c>
      <c r="E1040">
        <v>1</v>
      </c>
      <c r="F1040">
        <v>7.95</v>
      </c>
      <c r="G1040" t="s">
        <v>1281</v>
      </c>
      <c r="H1040" t="s">
        <v>1267</v>
      </c>
      <c r="I1040" t="s">
        <v>1259</v>
      </c>
      <c r="J1040">
        <f>WEEKNUM(SourceData[[#This Row],[POSChitDate]])</f>
        <v>3</v>
      </c>
    </row>
    <row r="1041" spans="1:10" x14ac:dyDescent="0.25">
      <c r="A1041" s="1">
        <v>41290</v>
      </c>
      <c r="B1041">
        <v>19</v>
      </c>
      <c r="C1041">
        <v>47</v>
      </c>
      <c r="D1041" t="s">
        <v>554</v>
      </c>
      <c r="E1041">
        <v>1</v>
      </c>
      <c r="F1041">
        <v>7.95</v>
      </c>
      <c r="G1041" t="s">
        <v>1281</v>
      </c>
      <c r="H1041" t="s">
        <v>1267</v>
      </c>
      <c r="I1041" t="s">
        <v>1259</v>
      </c>
      <c r="J1041">
        <f>WEEKNUM(SourceData[[#This Row],[POSChitDate]])</f>
        <v>3</v>
      </c>
    </row>
    <row r="1042" spans="1:10" x14ac:dyDescent="0.25">
      <c r="A1042" s="1">
        <v>41290</v>
      </c>
      <c r="B1042">
        <v>12</v>
      </c>
      <c r="C1042">
        <v>44</v>
      </c>
      <c r="D1042" t="s">
        <v>555</v>
      </c>
      <c r="E1042">
        <v>3</v>
      </c>
      <c r="F1042">
        <v>9</v>
      </c>
      <c r="G1042" t="s">
        <v>1307</v>
      </c>
      <c r="H1042" t="s">
        <v>1288</v>
      </c>
      <c r="I1042" t="s">
        <v>1289</v>
      </c>
      <c r="J1042">
        <f>WEEKNUM(SourceData[[#This Row],[POSChitDate]])</f>
        <v>3</v>
      </c>
    </row>
    <row r="1043" spans="1:10" x14ac:dyDescent="0.25">
      <c r="A1043" s="1">
        <v>41290</v>
      </c>
      <c r="B1043">
        <v>19</v>
      </c>
      <c r="C1043">
        <v>38</v>
      </c>
      <c r="D1043" t="s">
        <v>555</v>
      </c>
      <c r="E1043">
        <v>1</v>
      </c>
      <c r="F1043">
        <v>1.5</v>
      </c>
      <c r="G1043" t="s">
        <v>1262</v>
      </c>
      <c r="H1043" t="s">
        <v>1263</v>
      </c>
      <c r="I1043" t="s">
        <v>1259</v>
      </c>
      <c r="J1043">
        <f>WEEKNUM(SourceData[[#This Row],[POSChitDate]])</f>
        <v>3</v>
      </c>
    </row>
    <row r="1044" spans="1:10" x14ac:dyDescent="0.25">
      <c r="A1044" s="1">
        <v>41290</v>
      </c>
      <c r="B1044">
        <v>20</v>
      </c>
      <c r="C1044">
        <v>32</v>
      </c>
      <c r="D1044" t="s">
        <v>556</v>
      </c>
      <c r="E1044">
        <v>2</v>
      </c>
      <c r="F1044">
        <v>8</v>
      </c>
      <c r="G1044" t="s">
        <v>1353</v>
      </c>
      <c r="H1044" t="s">
        <v>1288</v>
      </c>
      <c r="I1044" t="s">
        <v>1289</v>
      </c>
      <c r="J1044">
        <f>WEEKNUM(SourceData[[#This Row],[POSChitDate]])</f>
        <v>3</v>
      </c>
    </row>
    <row r="1045" spans="1:10" x14ac:dyDescent="0.25">
      <c r="A1045" s="1">
        <v>41290</v>
      </c>
      <c r="B1045">
        <v>21</v>
      </c>
      <c r="C1045">
        <v>36</v>
      </c>
      <c r="D1045" t="s">
        <v>556</v>
      </c>
      <c r="E1045">
        <v>1</v>
      </c>
      <c r="F1045">
        <v>1.5</v>
      </c>
      <c r="G1045" t="s">
        <v>1262</v>
      </c>
      <c r="H1045" t="s">
        <v>1263</v>
      </c>
      <c r="I1045" t="s">
        <v>1259</v>
      </c>
      <c r="J1045">
        <f>WEEKNUM(SourceData[[#This Row],[POSChitDate]])</f>
        <v>3</v>
      </c>
    </row>
    <row r="1046" spans="1:10" x14ac:dyDescent="0.25">
      <c r="A1046" s="1">
        <v>41290</v>
      </c>
      <c r="B1046">
        <v>17</v>
      </c>
      <c r="C1046">
        <v>12</v>
      </c>
      <c r="D1046" t="s">
        <v>557</v>
      </c>
      <c r="E1046">
        <v>3</v>
      </c>
      <c r="F1046">
        <v>8</v>
      </c>
      <c r="G1046" t="s">
        <v>1353</v>
      </c>
      <c r="H1046" t="s">
        <v>1288</v>
      </c>
      <c r="I1046" t="s">
        <v>1289</v>
      </c>
      <c r="J1046">
        <f>WEEKNUM(SourceData[[#This Row],[POSChitDate]])</f>
        <v>3</v>
      </c>
    </row>
    <row r="1047" spans="1:10" x14ac:dyDescent="0.25">
      <c r="A1047" s="1">
        <v>41290</v>
      </c>
      <c r="B1047">
        <v>17</v>
      </c>
      <c r="C1047">
        <v>14</v>
      </c>
      <c r="D1047" t="s">
        <v>557</v>
      </c>
      <c r="E1047">
        <v>2</v>
      </c>
      <c r="F1047">
        <v>1.5</v>
      </c>
      <c r="G1047" t="s">
        <v>1262</v>
      </c>
      <c r="H1047" t="s">
        <v>1263</v>
      </c>
      <c r="I1047" t="s">
        <v>1259</v>
      </c>
      <c r="J1047">
        <f>WEEKNUM(SourceData[[#This Row],[POSChitDate]])</f>
        <v>3</v>
      </c>
    </row>
    <row r="1048" spans="1:10" x14ac:dyDescent="0.25">
      <c r="A1048" s="1">
        <v>41290</v>
      </c>
      <c r="B1048">
        <v>15</v>
      </c>
      <c r="C1048">
        <v>47</v>
      </c>
      <c r="D1048" t="s">
        <v>558</v>
      </c>
      <c r="E1048">
        <v>2</v>
      </c>
      <c r="F1048">
        <v>8</v>
      </c>
      <c r="G1048" t="s">
        <v>1353</v>
      </c>
      <c r="H1048" t="s">
        <v>1288</v>
      </c>
      <c r="I1048" t="s">
        <v>1289</v>
      </c>
      <c r="J1048">
        <f>WEEKNUM(SourceData[[#This Row],[POSChitDate]])</f>
        <v>3</v>
      </c>
    </row>
    <row r="1049" spans="1:10" x14ac:dyDescent="0.25">
      <c r="A1049" s="1">
        <v>41290</v>
      </c>
      <c r="B1049">
        <v>11</v>
      </c>
      <c r="C1049">
        <v>39</v>
      </c>
      <c r="D1049" t="s">
        <v>558</v>
      </c>
      <c r="E1049">
        <v>1</v>
      </c>
      <c r="F1049">
        <v>1.5</v>
      </c>
      <c r="G1049" t="s">
        <v>1262</v>
      </c>
      <c r="H1049" t="s">
        <v>1263</v>
      </c>
      <c r="I1049" t="s">
        <v>1259</v>
      </c>
      <c r="J1049">
        <f>WEEKNUM(SourceData[[#This Row],[POSChitDate]])</f>
        <v>3</v>
      </c>
    </row>
    <row r="1050" spans="1:10" x14ac:dyDescent="0.25">
      <c r="A1050" s="1">
        <v>41290</v>
      </c>
      <c r="B1050">
        <v>11</v>
      </c>
      <c r="C1050">
        <v>51</v>
      </c>
      <c r="D1050" t="s">
        <v>559</v>
      </c>
      <c r="E1050">
        <v>2</v>
      </c>
      <c r="F1050">
        <v>7.95</v>
      </c>
      <c r="G1050" t="s">
        <v>1281</v>
      </c>
      <c r="H1050" t="s">
        <v>1267</v>
      </c>
      <c r="I1050" t="s">
        <v>1259</v>
      </c>
      <c r="J1050">
        <f>WEEKNUM(SourceData[[#This Row],[POSChitDate]])</f>
        <v>3</v>
      </c>
    </row>
    <row r="1051" spans="1:10" x14ac:dyDescent="0.25">
      <c r="A1051" s="1">
        <v>41290</v>
      </c>
      <c r="B1051">
        <v>13</v>
      </c>
      <c r="C1051">
        <v>43</v>
      </c>
      <c r="D1051" t="s">
        <v>559</v>
      </c>
      <c r="E1051">
        <v>1</v>
      </c>
      <c r="F1051">
        <v>1.85</v>
      </c>
      <c r="G1051" t="s">
        <v>1283</v>
      </c>
      <c r="H1051" t="s">
        <v>1263</v>
      </c>
      <c r="I1051" t="s">
        <v>1259</v>
      </c>
      <c r="J1051">
        <f>WEEKNUM(SourceData[[#This Row],[POSChitDate]])</f>
        <v>3</v>
      </c>
    </row>
    <row r="1052" spans="1:10" x14ac:dyDescent="0.25">
      <c r="A1052" s="1">
        <v>41290</v>
      </c>
      <c r="B1052">
        <v>18</v>
      </c>
      <c r="C1052">
        <v>54</v>
      </c>
      <c r="D1052" t="s">
        <v>560</v>
      </c>
      <c r="E1052">
        <v>1</v>
      </c>
      <c r="F1052">
        <v>7.95</v>
      </c>
      <c r="G1052" t="s">
        <v>1281</v>
      </c>
      <c r="H1052" t="s">
        <v>1267</v>
      </c>
      <c r="I1052" t="s">
        <v>1259</v>
      </c>
      <c r="J1052">
        <f>WEEKNUM(SourceData[[#This Row],[POSChitDate]])</f>
        <v>3</v>
      </c>
    </row>
    <row r="1053" spans="1:10" x14ac:dyDescent="0.25">
      <c r="A1053" s="1">
        <v>41290</v>
      </c>
      <c r="B1053">
        <v>11</v>
      </c>
      <c r="C1053">
        <v>12</v>
      </c>
      <c r="D1053" t="s">
        <v>560</v>
      </c>
      <c r="E1053">
        <v>2</v>
      </c>
      <c r="F1053">
        <v>1.85</v>
      </c>
      <c r="G1053" t="s">
        <v>1283</v>
      </c>
      <c r="H1053" t="s">
        <v>1263</v>
      </c>
      <c r="I1053" t="s">
        <v>1259</v>
      </c>
      <c r="J1053">
        <f>WEEKNUM(SourceData[[#This Row],[POSChitDate]])</f>
        <v>3</v>
      </c>
    </row>
    <row r="1054" spans="1:10" x14ac:dyDescent="0.25">
      <c r="A1054" s="1">
        <v>41290</v>
      </c>
      <c r="B1054">
        <v>15</v>
      </c>
      <c r="C1054">
        <v>36</v>
      </c>
      <c r="D1054" t="s">
        <v>561</v>
      </c>
      <c r="E1054">
        <v>2</v>
      </c>
      <c r="F1054">
        <v>10.95</v>
      </c>
      <c r="G1054" t="s">
        <v>1319</v>
      </c>
      <c r="H1054" t="s">
        <v>1267</v>
      </c>
      <c r="I1054" t="s">
        <v>1259</v>
      </c>
      <c r="J1054">
        <f>WEEKNUM(SourceData[[#This Row],[POSChitDate]])</f>
        <v>3</v>
      </c>
    </row>
    <row r="1055" spans="1:10" x14ac:dyDescent="0.25">
      <c r="A1055" s="1">
        <v>41290</v>
      </c>
      <c r="B1055">
        <v>19</v>
      </c>
      <c r="C1055">
        <v>28</v>
      </c>
      <c r="D1055" t="s">
        <v>561</v>
      </c>
      <c r="E1055">
        <v>1</v>
      </c>
      <c r="F1055">
        <v>1.65</v>
      </c>
      <c r="G1055" t="s">
        <v>1262</v>
      </c>
      <c r="H1055" t="s">
        <v>1263</v>
      </c>
      <c r="I1055" t="s">
        <v>1259</v>
      </c>
      <c r="J1055">
        <f>WEEKNUM(SourceData[[#This Row],[POSChitDate]])</f>
        <v>3</v>
      </c>
    </row>
    <row r="1056" spans="1:10" x14ac:dyDescent="0.25">
      <c r="A1056" s="1">
        <v>41290</v>
      </c>
      <c r="B1056">
        <v>22</v>
      </c>
      <c r="C1056">
        <v>9</v>
      </c>
      <c r="D1056" t="s">
        <v>562</v>
      </c>
      <c r="E1056">
        <v>1</v>
      </c>
      <c r="F1056">
        <v>7.95</v>
      </c>
      <c r="G1056" t="s">
        <v>1268</v>
      </c>
      <c r="H1056" t="s">
        <v>1258</v>
      </c>
      <c r="I1056" t="s">
        <v>1259</v>
      </c>
      <c r="J1056">
        <f>WEEKNUM(SourceData[[#This Row],[POSChitDate]])</f>
        <v>3</v>
      </c>
    </row>
    <row r="1057" spans="1:10" x14ac:dyDescent="0.25">
      <c r="A1057" s="1">
        <v>41290</v>
      </c>
      <c r="B1057">
        <v>12</v>
      </c>
      <c r="C1057">
        <v>29</v>
      </c>
      <c r="D1057" t="s">
        <v>563</v>
      </c>
      <c r="E1057">
        <v>2</v>
      </c>
      <c r="F1057">
        <v>5.35</v>
      </c>
      <c r="G1057" t="s">
        <v>1299</v>
      </c>
      <c r="H1057" t="s">
        <v>1258</v>
      </c>
      <c r="I1057" t="s">
        <v>1259</v>
      </c>
      <c r="J1057">
        <f>WEEKNUM(SourceData[[#This Row],[POSChitDate]])</f>
        <v>3</v>
      </c>
    </row>
    <row r="1058" spans="1:10" x14ac:dyDescent="0.25">
      <c r="A1058" s="1">
        <v>41290</v>
      </c>
      <c r="B1058">
        <v>14</v>
      </c>
      <c r="C1058">
        <v>6</v>
      </c>
      <c r="D1058" t="s">
        <v>564</v>
      </c>
      <c r="E1058">
        <v>2</v>
      </c>
      <c r="F1058">
        <v>7.95</v>
      </c>
      <c r="G1058" t="s">
        <v>1281</v>
      </c>
      <c r="H1058" t="s">
        <v>1267</v>
      </c>
      <c r="I1058" t="s">
        <v>1259</v>
      </c>
      <c r="J1058">
        <f>WEEKNUM(SourceData[[#This Row],[POSChitDate]])</f>
        <v>3</v>
      </c>
    </row>
    <row r="1059" spans="1:10" x14ac:dyDescent="0.25">
      <c r="A1059" s="1">
        <v>41290</v>
      </c>
      <c r="B1059">
        <v>11</v>
      </c>
      <c r="C1059">
        <v>58</v>
      </c>
      <c r="D1059" t="s">
        <v>565</v>
      </c>
      <c r="E1059">
        <v>1</v>
      </c>
      <c r="F1059">
        <v>7.95</v>
      </c>
      <c r="G1059" t="s">
        <v>1268</v>
      </c>
      <c r="H1059" t="s">
        <v>1258</v>
      </c>
      <c r="I1059" t="s">
        <v>1259</v>
      </c>
      <c r="J1059">
        <f>WEEKNUM(SourceData[[#This Row],[POSChitDate]])</f>
        <v>3</v>
      </c>
    </row>
    <row r="1060" spans="1:10" x14ac:dyDescent="0.25">
      <c r="A1060" s="1">
        <v>41290</v>
      </c>
      <c r="B1060">
        <v>19</v>
      </c>
      <c r="C1060">
        <v>48</v>
      </c>
      <c r="D1060" t="s">
        <v>566</v>
      </c>
      <c r="E1060">
        <v>1</v>
      </c>
      <c r="F1060">
        <v>7.95</v>
      </c>
      <c r="G1060" t="s">
        <v>1268</v>
      </c>
      <c r="H1060" t="s">
        <v>1258</v>
      </c>
      <c r="I1060" t="s">
        <v>1259</v>
      </c>
      <c r="J1060">
        <f>WEEKNUM(SourceData[[#This Row],[POSChitDate]])</f>
        <v>3</v>
      </c>
    </row>
    <row r="1061" spans="1:10" x14ac:dyDescent="0.25">
      <c r="A1061" s="1">
        <v>41290</v>
      </c>
      <c r="B1061">
        <v>18</v>
      </c>
      <c r="C1061">
        <v>44</v>
      </c>
      <c r="D1061" t="s">
        <v>567</v>
      </c>
      <c r="E1061">
        <v>2</v>
      </c>
      <c r="F1061">
        <v>8.9499999999999993</v>
      </c>
      <c r="G1061" t="s">
        <v>1271</v>
      </c>
      <c r="H1061" t="s">
        <v>1258</v>
      </c>
      <c r="I1061" t="s">
        <v>1259</v>
      </c>
      <c r="J1061">
        <f>WEEKNUM(SourceData[[#This Row],[POSChitDate]])</f>
        <v>3</v>
      </c>
    </row>
    <row r="1062" spans="1:10" x14ac:dyDescent="0.25">
      <c r="A1062" s="1">
        <v>41290</v>
      </c>
      <c r="B1062">
        <v>13</v>
      </c>
      <c r="C1062">
        <v>10</v>
      </c>
      <c r="D1062" t="s">
        <v>567</v>
      </c>
      <c r="E1062">
        <v>3</v>
      </c>
      <c r="F1062">
        <v>5.8</v>
      </c>
      <c r="G1062" t="s">
        <v>1406</v>
      </c>
      <c r="H1062" t="s">
        <v>1263</v>
      </c>
      <c r="I1062" t="s">
        <v>1259</v>
      </c>
      <c r="J1062">
        <f>WEEKNUM(SourceData[[#This Row],[POSChitDate]])</f>
        <v>3</v>
      </c>
    </row>
    <row r="1063" spans="1:10" x14ac:dyDescent="0.25">
      <c r="A1063" s="1">
        <v>41290</v>
      </c>
      <c r="B1063">
        <v>15</v>
      </c>
      <c r="C1063">
        <v>21</v>
      </c>
      <c r="D1063" t="s">
        <v>568</v>
      </c>
      <c r="E1063">
        <v>2</v>
      </c>
      <c r="F1063">
        <v>10.95</v>
      </c>
      <c r="G1063" t="s">
        <v>1272</v>
      </c>
      <c r="H1063" t="s">
        <v>1273</v>
      </c>
      <c r="I1063" t="s">
        <v>1259</v>
      </c>
      <c r="J1063">
        <f>WEEKNUM(SourceData[[#This Row],[POSChitDate]])</f>
        <v>3</v>
      </c>
    </row>
    <row r="1064" spans="1:10" x14ac:dyDescent="0.25">
      <c r="A1064" s="1">
        <v>41290</v>
      </c>
      <c r="B1064">
        <v>16</v>
      </c>
      <c r="C1064">
        <v>23</v>
      </c>
      <c r="D1064" t="s">
        <v>568</v>
      </c>
      <c r="E1064">
        <v>2</v>
      </c>
      <c r="F1064">
        <v>17.95</v>
      </c>
      <c r="G1064" t="s">
        <v>1316</v>
      </c>
      <c r="H1064" t="s">
        <v>1258</v>
      </c>
      <c r="I1064" t="s">
        <v>1259</v>
      </c>
      <c r="J1064">
        <f>WEEKNUM(SourceData[[#This Row],[POSChitDate]])</f>
        <v>3</v>
      </c>
    </row>
    <row r="1065" spans="1:10" x14ac:dyDescent="0.25">
      <c r="A1065" s="1">
        <v>41290</v>
      </c>
      <c r="B1065">
        <v>15</v>
      </c>
      <c r="C1065">
        <v>11</v>
      </c>
      <c r="D1065" t="s">
        <v>568</v>
      </c>
      <c r="E1065">
        <v>1</v>
      </c>
      <c r="F1065">
        <v>6.95</v>
      </c>
      <c r="G1065" t="s">
        <v>1416</v>
      </c>
      <c r="H1065" t="s">
        <v>1340</v>
      </c>
      <c r="I1065" t="s">
        <v>1259</v>
      </c>
      <c r="J1065">
        <f>WEEKNUM(SourceData[[#This Row],[POSChitDate]])</f>
        <v>3</v>
      </c>
    </row>
    <row r="1066" spans="1:10" x14ac:dyDescent="0.25">
      <c r="A1066" s="1">
        <v>41290</v>
      </c>
      <c r="B1066">
        <v>22</v>
      </c>
      <c r="C1066">
        <v>23</v>
      </c>
      <c r="D1066" t="s">
        <v>568</v>
      </c>
      <c r="E1066">
        <v>2</v>
      </c>
      <c r="F1066">
        <v>5.95</v>
      </c>
      <c r="G1066" t="s">
        <v>1364</v>
      </c>
      <c r="H1066" t="s">
        <v>1340</v>
      </c>
      <c r="I1066" t="s">
        <v>1259</v>
      </c>
      <c r="J1066">
        <f>WEEKNUM(SourceData[[#This Row],[POSChitDate]])</f>
        <v>3</v>
      </c>
    </row>
    <row r="1067" spans="1:10" x14ac:dyDescent="0.25">
      <c r="A1067" s="1">
        <v>41290</v>
      </c>
      <c r="B1067">
        <v>11</v>
      </c>
      <c r="C1067">
        <v>40</v>
      </c>
      <c r="D1067" t="s">
        <v>568</v>
      </c>
      <c r="E1067">
        <v>2</v>
      </c>
      <c r="F1067">
        <v>3.95</v>
      </c>
      <c r="G1067" t="s">
        <v>1339</v>
      </c>
      <c r="H1067" t="s">
        <v>1340</v>
      </c>
      <c r="I1067" t="s">
        <v>1259</v>
      </c>
      <c r="J1067">
        <f>WEEKNUM(SourceData[[#This Row],[POSChitDate]])</f>
        <v>3</v>
      </c>
    </row>
    <row r="1068" spans="1:10" x14ac:dyDescent="0.25">
      <c r="A1068" s="1">
        <v>41290</v>
      </c>
      <c r="B1068">
        <v>10</v>
      </c>
      <c r="C1068">
        <v>6</v>
      </c>
      <c r="D1068" t="s">
        <v>569</v>
      </c>
      <c r="E1068">
        <v>1</v>
      </c>
      <c r="F1068">
        <v>9.9499999999999993</v>
      </c>
      <c r="G1068" t="s">
        <v>1280</v>
      </c>
      <c r="H1068" t="s">
        <v>1279</v>
      </c>
      <c r="I1068" t="s">
        <v>1259</v>
      </c>
      <c r="J1068">
        <f>WEEKNUM(SourceData[[#This Row],[POSChitDate]])</f>
        <v>3</v>
      </c>
    </row>
    <row r="1069" spans="1:10" x14ac:dyDescent="0.25">
      <c r="A1069" s="1">
        <v>41290</v>
      </c>
      <c r="B1069">
        <v>18</v>
      </c>
      <c r="C1069">
        <v>20</v>
      </c>
      <c r="D1069" t="s">
        <v>569</v>
      </c>
      <c r="E1069">
        <v>3</v>
      </c>
      <c r="F1069">
        <v>8</v>
      </c>
      <c r="G1069" t="s">
        <v>1315</v>
      </c>
      <c r="H1069" t="s">
        <v>1303</v>
      </c>
      <c r="I1069" t="s">
        <v>1289</v>
      </c>
      <c r="J1069">
        <f>WEEKNUM(SourceData[[#This Row],[POSChitDate]])</f>
        <v>3</v>
      </c>
    </row>
    <row r="1070" spans="1:10" x14ac:dyDescent="0.25">
      <c r="A1070" s="1">
        <v>41290</v>
      </c>
      <c r="B1070">
        <v>19</v>
      </c>
      <c r="C1070">
        <v>21</v>
      </c>
      <c r="D1070" t="s">
        <v>569</v>
      </c>
      <c r="E1070">
        <v>3</v>
      </c>
      <c r="F1070">
        <v>17.25</v>
      </c>
      <c r="G1070" t="s">
        <v>1391</v>
      </c>
      <c r="H1070" t="s">
        <v>1292</v>
      </c>
      <c r="I1070" t="s">
        <v>1289</v>
      </c>
      <c r="J1070">
        <f>WEEKNUM(SourceData[[#This Row],[POSChitDate]])</f>
        <v>3</v>
      </c>
    </row>
    <row r="1071" spans="1:10" x14ac:dyDescent="0.25">
      <c r="A1071" s="1">
        <v>41290</v>
      </c>
      <c r="B1071">
        <v>11</v>
      </c>
      <c r="C1071">
        <v>53</v>
      </c>
      <c r="D1071" t="s">
        <v>570</v>
      </c>
      <c r="E1071">
        <v>1</v>
      </c>
      <c r="F1071">
        <v>5.95</v>
      </c>
      <c r="G1071" t="s">
        <v>1352</v>
      </c>
      <c r="H1071" t="s">
        <v>1273</v>
      </c>
      <c r="I1071" t="s">
        <v>1259</v>
      </c>
      <c r="J1071">
        <f>WEEKNUM(SourceData[[#This Row],[POSChitDate]])</f>
        <v>3</v>
      </c>
    </row>
    <row r="1072" spans="1:10" x14ac:dyDescent="0.25">
      <c r="A1072" s="1">
        <v>41290</v>
      </c>
      <c r="B1072">
        <v>12</v>
      </c>
      <c r="C1072">
        <v>46</v>
      </c>
      <c r="D1072" t="s">
        <v>570</v>
      </c>
      <c r="E1072">
        <v>2</v>
      </c>
      <c r="F1072">
        <v>3.95</v>
      </c>
      <c r="G1072" t="s">
        <v>1310</v>
      </c>
      <c r="H1072" t="s">
        <v>1273</v>
      </c>
      <c r="I1072" t="s">
        <v>1259</v>
      </c>
      <c r="J1072">
        <f>WEEKNUM(SourceData[[#This Row],[POSChitDate]])</f>
        <v>3</v>
      </c>
    </row>
    <row r="1073" spans="1:10" x14ac:dyDescent="0.25">
      <c r="A1073" s="1">
        <v>41290</v>
      </c>
      <c r="B1073">
        <v>19</v>
      </c>
      <c r="C1073">
        <v>13</v>
      </c>
      <c r="D1073" t="s">
        <v>570</v>
      </c>
      <c r="E1073">
        <v>1</v>
      </c>
      <c r="F1073">
        <v>0</v>
      </c>
      <c r="G1073" t="s">
        <v>1395</v>
      </c>
      <c r="H1073" t="s">
        <v>1267</v>
      </c>
      <c r="I1073" t="s">
        <v>1259</v>
      </c>
      <c r="J1073">
        <f>WEEKNUM(SourceData[[#This Row],[POSChitDate]])</f>
        <v>3</v>
      </c>
    </row>
    <row r="1074" spans="1:10" x14ac:dyDescent="0.25">
      <c r="A1074" s="1">
        <v>41290</v>
      </c>
      <c r="B1074">
        <v>14</v>
      </c>
      <c r="C1074">
        <v>37</v>
      </c>
      <c r="D1074" t="s">
        <v>570</v>
      </c>
      <c r="E1074">
        <v>1</v>
      </c>
      <c r="F1074">
        <v>16.95</v>
      </c>
      <c r="G1074" t="s">
        <v>1388</v>
      </c>
      <c r="H1074" t="s">
        <v>1267</v>
      </c>
      <c r="I1074" t="s">
        <v>1259</v>
      </c>
      <c r="J1074">
        <f>WEEKNUM(SourceData[[#This Row],[POSChitDate]])</f>
        <v>3</v>
      </c>
    </row>
    <row r="1075" spans="1:10" x14ac:dyDescent="0.25">
      <c r="A1075" s="1">
        <v>41290</v>
      </c>
      <c r="B1075">
        <v>10</v>
      </c>
      <c r="C1075">
        <v>40</v>
      </c>
      <c r="D1075" t="s">
        <v>570</v>
      </c>
      <c r="E1075">
        <v>2</v>
      </c>
      <c r="F1075">
        <v>13.95</v>
      </c>
      <c r="G1075" t="s">
        <v>1405</v>
      </c>
      <c r="H1075" t="s">
        <v>1267</v>
      </c>
      <c r="I1075" t="s">
        <v>1259</v>
      </c>
      <c r="J1075">
        <f>WEEKNUM(SourceData[[#This Row],[POSChitDate]])</f>
        <v>3</v>
      </c>
    </row>
    <row r="1076" spans="1:10" x14ac:dyDescent="0.25">
      <c r="A1076" s="1">
        <v>41290</v>
      </c>
      <c r="B1076">
        <v>22</v>
      </c>
      <c r="C1076">
        <v>18</v>
      </c>
      <c r="D1076" t="s">
        <v>570</v>
      </c>
      <c r="E1076">
        <v>1</v>
      </c>
      <c r="F1076">
        <v>22.65</v>
      </c>
      <c r="G1076" t="s">
        <v>1366</v>
      </c>
      <c r="H1076" t="s">
        <v>1292</v>
      </c>
      <c r="I1076" t="s">
        <v>1289</v>
      </c>
      <c r="J1076">
        <f>WEEKNUM(SourceData[[#This Row],[POSChitDate]])</f>
        <v>3</v>
      </c>
    </row>
    <row r="1077" spans="1:10" x14ac:dyDescent="0.25">
      <c r="A1077" s="1">
        <v>41290</v>
      </c>
      <c r="B1077">
        <v>12</v>
      </c>
      <c r="C1077">
        <v>28</v>
      </c>
      <c r="D1077" t="s">
        <v>570</v>
      </c>
      <c r="E1077">
        <v>3</v>
      </c>
      <c r="F1077">
        <v>3.35</v>
      </c>
      <c r="G1077" t="s">
        <v>1262</v>
      </c>
      <c r="H1077" t="s">
        <v>1263</v>
      </c>
      <c r="I1077" t="s">
        <v>1259</v>
      </c>
      <c r="J1077">
        <f>WEEKNUM(SourceData[[#This Row],[POSChitDate]])</f>
        <v>3</v>
      </c>
    </row>
    <row r="1078" spans="1:10" x14ac:dyDescent="0.25">
      <c r="A1078" s="1">
        <v>41290</v>
      </c>
      <c r="B1078">
        <v>20</v>
      </c>
      <c r="C1078">
        <v>0</v>
      </c>
      <c r="D1078" t="s">
        <v>571</v>
      </c>
      <c r="E1078">
        <v>2</v>
      </c>
      <c r="F1078">
        <v>7.5</v>
      </c>
      <c r="G1078" t="s">
        <v>1419</v>
      </c>
      <c r="H1078" t="s">
        <v>1292</v>
      </c>
      <c r="I1078" t="s">
        <v>1289</v>
      </c>
      <c r="J1078">
        <f>WEEKNUM(SourceData[[#This Row],[POSChitDate]])</f>
        <v>3</v>
      </c>
    </row>
    <row r="1079" spans="1:10" x14ac:dyDescent="0.25">
      <c r="A1079" s="1">
        <v>41290</v>
      </c>
      <c r="B1079">
        <v>10</v>
      </c>
      <c r="C1079">
        <v>53</v>
      </c>
      <c r="D1079" t="s">
        <v>572</v>
      </c>
      <c r="E1079">
        <v>1</v>
      </c>
      <c r="F1079">
        <v>9.9499999999999993</v>
      </c>
      <c r="G1079" t="s">
        <v>1280</v>
      </c>
      <c r="H1079" t="s">
        <v>1279</v>
      </c>
      <c r="I1079" t="s">
        <v>1259</v>
      </c>
      <c r="J1079">
        <f>WEEKNUM(SourceData[[#This Row],[POSChitDate]])</f>
        <v>3</v>
      </c>
    </row>
    <row r="1080" spans="1:10" x14ac:dyDescent="0.25">
      <c r="A1080" s="1">
        <v>41290</v>
      </c>
      <c r="B1080">
        <v>11</v>
      </c>
      <c r="C1080">
        <v>35</v>
      </c>
      <c r="D1080" t="s">
        <v>573</v>
      </c>
      <c r="E1080">
        <v>1</v>
      </c>
      <c r="F1080">
        <v>16.95</v>
      </c>
      <c r="G1080" t="s">
        <v>1388</v>
      </c>
      <c r="H1080" t="s">
        <v>1267</v>
      </c>
      <c r="I1080" t="s">
        <v>1259</v>
      </c>
      <c r="J1080">
        <f>WEEKNUM(SourceData[[#This Row],[POSChitDate]])</f>
        <v>3</v>
      </c>
    </row>
    <row r="1081" spans="1:10" x14ac:dyDescent="0.25">
      <c r="A1081" s="1">
        <v>41291</v>
      </c>
      <c r="B1081">
        <v>21</v>
      </c>
      <c r="C1081">
        <v>12</v>
      </c>
      <c r="D1081" t="s">
        <v>574</v>
      </c>
      <c r="E1081">
        <v>2</v>
      </c>
      <c r="F1081">
        <v>4.5</v>
      </c>
      <c r="G1081" t="s">
        <v>1307</v>
      </c>
      <c r="H1081" t="s">
        <v>1288</v>
      </c>
      <c r="I1081" t="s">
        <v>1289</v>
      </c>
      <c r="J1081">
        <f>WEEKNUM(SourceData[[#This Row],[POSChitDate]])</f>
        <v>3</v>
      </c>
    </row>
    <row r="1082" spans="1:10" x14ac:dyDescent="0.25">
      <c r="A1082" s="1">
        <v>41291</v>
      </c>
      <c r="B1082">
        <v>14</v>
      </c>
      <c r="C1082">
        <v>50</v>
      </c>
      <c r="D1082" t="s">
        <v>574</v>
      </c>
      <c r="E1082">
        <v>4</v>
      </c>
      <c r="F1082">
        <v>13.5</v>
      </c>
      <c r="G1082" t="s">
        <v>1401</v>
      </c>
      <c r="H1082" t="s">
        <v>1288</v>
      </c>
      <c r="I1082" t="s">
        <v>1289</v>
      </c>
      <c r="J1082">
        <f>WEEKNUM(SourceData[[#This Row],[POSChitDate]])</f>
        <v>3</v>
      </c>
    </row>
    <row r="1083" spans="1:10" x14ac:dyDescent="0.25">
      <c r="A1083" s="1">
        <v>41291</v>
      </c>
      <c r="B1083">
        <v>15</v>
      </c>
      <c r="C1083">
        <v>44</v>
      </c>
      <c r="D1083" t="s">
        <v>575</v>
      </c>
      <c r="E1083">
        <v>1</v>
      </c>
      <c r="F1083">
        <v>6.95</v>
      </c>
      <c r="G1083" t="s">
        <v>1342</v>
      </c>
      <c r="H1083" t="s">
        <v>1261</v>
      </c>
      <c r="I1083" t="s">
        <v>1259</v>
      </c>
      <c r="J1083">
        <f>WEEKNUM(SourceData[[#This Row],[POSChitDate]])</f>
        <v>3</v>
      </c>
    </row>
    <row r="1084" spans="1:10" x14ac:dyDescent="0.25">
      <c r="A1084" s="1">
        <v>41291</v>
      </c>
      <c r="B1084">
        <v>19</v>
      </c>
      <c r="C1084">
        <v>31</v>
      </c>
      <c r="D1084" t="s">
        <v>575</v>
      </c>
      <c r="E1084">
        <v>2</v>
      </c>
      <c r="F1084">
        <v>1.25</v>
      </c>
      <c r="G1084" t="s">
        <v>1260</v>
      </c>
      <c r="H1084" t="s">
        <v>1261</v>
      </c>
      <c r="I1084" t="s">
        <v>1259</v>
      </c>
      <c r="J1084">
        <f>WEEKNUM(SourceData[[#This Row],[POSChitDate]])</f>
        <v>3</v>
      </c>
    </row>
    <row r="1085" spans="1:10" x14ac:dyDescent="0.25">
      <c r="A1085" s="1">
        <v>41291</v>
      </c>
      <c r="B1085">
        <v>19</v>
      </c>
      <c r="C1085">
        <v>5</v>
      </c>
      <c r="D1085" t="s">
        <v>575</v>
      </c>
      <c r="E1085">
        <v>3</v>
      </c>
      <c r="F1085">
        <v>3.35</v>
      </c>
      <c r="G1085" t="s">
        <v>1262</v>
      </c>
      <c r="H1085" t="s">
        <v>1263</v>
      </c>
      <c r="I1085" t="s">
        <v>1259</v>
      </c>
      <c r="J1085">
        <f>WEEKNUM(SourceData[[#This Row],[POSChitDate]])</f>
        <v>3</v>
      </c>
    </row>
    <row r="1086" spans="1:10" x14ac:dyDescent="0.25">
      <c r="A1086" s="1">
        <v>41291</v>
      </c>
      <c r="B1086">
        <v>22</v>
      </c>
      <c r="C1086">
        <v>55</v>
      </c>
      <c r="D1086" t="s">
        <v>576</v>
      </c>
      <c r="E1086">
        <v>3</v>
      </c>
      <c r="F1086">
        <v>3.35</v>
      </c>
      <c r="G1086" t="s">
        <v>1262</v>
      </c>
      <c r="H1086" t="s">
        <v>1263</v>
      </c>
      <c r="I1086" t="s">
        <v>1259</v>
      </c>
      <c r="J1086">
        <f>WEEKNUM(SourceData[[#This Row],[POSChitDate]])</f>
        <v>3</v>
      </c>
    </row>
    <row r="1087" spans="1:10" x14ac:dyDescent="0.25">
      <c r="A1087" s="1">
        <v>41291</v>
      </c>
      <c r="B1087">
        <v>11</v>
      </c>
      <c r="C1087">
        <v>13</v>
      </c>
      <c r="D1087" t="s">
        <v>577</v>
      </c>
      <c r="E1087">
        <v>2</v>
      </c>
      <c r="F1087">
        <v>7.95</v>
      </c>
      <c r="G1087" t="s">
        <v>1268</v>
      </c>
      <c r="H1087" t="s">
        <v>1258</v>
      </c>
      <c r="I1087" t="s">
        <v>1259</v>
      </c>
      <c r="J1087">
        <f>WEEKNUM(SourceData[[#This Row],[POSChitDate]])</f>
        <v>3</v>
      </c>
    </row>
    <row r="1088" spans="1:10" x14ac:dyDescent="0.25">
      <c r="A1088" s="1">
        <v>41291</v>
      </c>
      <c r="B1088">
        <v>21</v>
      </c>
      <c r="C1088">
        <v>22</v>
      </c>
      <c r="D1088" t="s">
        <v>578</v>
      </c>
      <c r="E1088">
        <v>2</v>
      </c>
      <c r="F1088">
        <v>7.95</v>
      </c>
      <c r="G1088" t="s">
        <v>1268</v>
      </c>
      <c r="H1088" t="s">
        <v>1258</v>
      </c>
      <c r="I1088" t="s">
        <v>1259</v>
      </c>
      <c r="J1088">
        <f>WEEKNUM(SourceData[[#This Row],[POSChitDate]])</f>
        <v>3</v>
      </c>
    </row>
    <row r="1089" spans="1:10" x14ac:dyDescent="0.25">
      <c r="A1089" s="1">
        <v>41291</v>
      </c>
      <c r="B1089">
        <v>8</v>
      </c>
      <c r="C1089">
        <v>46</v>
      </c>
      <c r="D1089" t="s">
        <v>579</v>
      </c>
      <c r="E1089">
        <v>1</v>
      </c>
      <c r="F1089">
        <v>7.95</v>
      </c>
      <c r="G1089" t="s">
        <v>1268</v>
      </c>
      <c r="H1089" t="s">
        <v>1258</v>
      </c>
      <c r="I1089" t="s">
        <v>1259</v>
      </c>
      <c r="J1089">
        <f>WEEKNUM(SourceData[[#This Row],[POSChitDate]])</f>
        <v>3</v>
      </c>
    </row>
    <row r="1090" spans="1:10" x14ac:dyDescent="0.25">
      <c r="A1090" s="1">
        <v>41291</v>
      </c>
      <c r="B1090">
        <v>18</v>
      </c>
      <c r="C1090">
        <v>22</v>
      </c>
      <c r="D1090" t="s">
        <v>580</v>
      </c>
      <c r="E1090">
        <v>1</v>
      </c>
      <c r="F1090">
        <v>10.95</v>
      </c>
      <c r="G1090" t="s">
        <v>1270</v>
      </c>
      <c r="H1090" t="s">
        <v>1258</v>
      </c>
      <c r="I1090" t="s">
        <v>1259</v>
      </c>
      <c r="J1090">
        <f>WEEKNUM(SourceData[[#This Row],[POSChitDate]])</f>
        <v>3</v>
      </c>
    </row>
    <row r="1091" spans="1:10" x14ac:dyDescent="0.25">
      <c r="A1091" s="1">
        <v>41291</v>
      </c>
      <c r="B1091">
        <v>8</v>
      </c>
      <c r="C1091">
        <v>32</v>
      </c>
      <c r="D1091" t="s">
        <v>581</v>
      </c>
      <c r="E1091">
        <v>1</v>
      </c>
      <c r="F1091">
        <v>7.95</v>
      </c>
      <c r="G1091" t="s">
        <v>1268</v>
      </c>
      <c r="H1091" t="s">
        <v>1258</v>
      </c>
      <c r="I1091" t="s">
        <v>1259</v>
      </c>
      <c r="J1091">
        <f>WEEKNUM(SourceData[[#This Row],[POSChitDate]])</f>
        <v>3</v>
      </c>
    </row>
    <row r="1092" spans="1:10" x14ac:dyDescent="0.25">
      <c r="A1092" s="1">
        <v>41291</v>
      </c>
      <c r="B1092">
        <v>14</v>
      </c>
      <c r="C1092">
        <v>42</v>
      </c>
      <c r="D1092" t="s">
        <v>582</v>
      </c>
      <c r="E1092">
        <v>2</v>
      </c>
      <c r="F1092">
        <v>19.95</v>
      </c>
      <c r="G1092" t="s">
        <v>1371</v>
      </c>
      <c r="H1092" t="s">
        <v>1267</v>
      </c>
      <c r="I1092" t="s">
        <v>1259</v>
      </c>
      <c r="J1092">
        <f>WEEKNUM(SourceData[[#This Row],[POSChitDate]])</f>
        <v>3</v>
      </c>
    </row>
    <row r="1093" spans="1:10" x14ac:dyDescent="0.25">
      <c r="A1093" s="1">
        <v>41291</v>
      </c>
      <c r="B1093">
        <v>14</v>
      </c>
      <c r="C1093">
        <v>35</v>
      </c>
      <c r="D1093" t="s">
        <v>582</v>
      </c>
      <c r="E1093">
        <v>3</v>
      </c>
      <c r="F1093">
        <v>3.35</v>
      </c>
      <c r="G1093" t="s">
        <v>1262</v>
      </c>
      <c r="H1093" t="s">
        <v>1263</v>
      </c>
      <c r="I1093" t="s">
        <v>1259</v>
      </c>
      <c r="J1093">
        <f>WEEKNUM(SourceData[[#This Row],[POSChitDate]])</f>
        <v>3</v>
      </c>
    </row>
    <row r="1094" spans="1:10" x14ac:dyDescent="0.25">
      <c r="A1094" s="1">
        <v>41291</v>
      </c>
      <c r="B1094">
        <v>21</v>
      </c>
      <c r="C1094">
        <v>35</v>
      </c>
      <c r="D1094" t="s">
        <v>583</v>
      </c>
      <c r="E1094">
        <v>1</v>
      </c>
      <c r="F1094">
        <v>5.95</v>
      </c>
      <c r="G1094" t="s">
        <v>1299</v>
      </c>
      <c r="H1094" t="s">
        <v>1258</v>
      </c>
      <c r="I1094" t="s">
        <v>1259</v>
      </c>
      <c r="J1094">
        <f>WEEKNUM(SourceData[[#This Row],[POSChitDate]])</f>
        <v>3</v>
      </c>
    </row>
    <row r="1095" spans="1:10" x14ac:dyDescent="0.25">
      <c r="A1095" s="1">
        <v>41291</v>
      </c>
      <c r="B1095">
        <v>15</v>
      </c>
      <c r="C1095">
        <v>46</v>
      </c>
      <c r="D1095" t="s">
        <v>583</v>
      </c>
      <c r="E1095">
        <v>2</v>
      </c>
      <c r="F1095">
        <v>4.5</v>
      </c>
      <c r="G1095" t="s">
        <v>1308</v>
      </c>
      <c r="H1095" t="s">
        <v>1288</v>
      </c>
      <c r="I1095" t="s">
        <v>1289</v>
      </c>
      <c r="J1095">
        <f>WEEKNUM(SourceData[[#This Row],[POSChitDate]])</f>
        <v>3</v>
      </c>
    </row>
    <row r="1096" spans="1:10" x14ac:dyDescent="0.25">
      <c r="A1096" s="1">
        <v>41291</v>
      </c>
      <c r="B1096">
        <v>17</v>
      </c>
      <c r="C1096">
        <v>45</v>
      </c>
      <c r="D1096" t="s">
        <v>584</v>
      </c>
      <c r="E1096">
        <v>1</v>
      </c>
      <c r="F1096">
        <v>5.95</v>
      </c>
      <c r="G1096" t="s">
        <v>1286</v>
      </c>
      <c r="H1096" t="s">
        <v>1273</v>
      </c>
      <c r="I1096" t="s">
        <v>1259</v>
      </c>
      <c r="J1096">
        <f>WEEKNUM(SourceData[[#This Row],[POSChitDate]])</f>
        <v>3</v>
      </c>
    </row>
    <row r="1097" spans="1:10" x14ac:dyDescent="0.25">
      <c r="A1097" s="1">
        <v>41291</v>
      </c>
      <c r="B1097">
        <v>12</v>
      </c>
      <c r="C1097">
        <v>57</v>
      </c>
      <c r="D1097" t="s">
        <v>584</v>
      </c>
      <c r="E1097">
        <v>1</v>
      </c>
      <c r="F1097">
        <v>8.9499999999999993</v>
      </c>
      <c r="G1097" t="s">
        <v>1316</v>
      </c>
      <c r="H1097" t="s">
        <v>1258</v>
      </c>
      <c r="I1097" t="s">
        <v>1259</v>
      </c>
      <c r="J1097">
        <f>WEEKNUM(SourceData[[#This Row],[POSChitDate]])</f>
        <v>3</v>
      </c>
    </row>
    <row r="1098" spans="1:10" x14ac:dyDescent="0.25">
      <c r="A1098" s="1">
        <v>41291</v>
      </c>
      <c r="B1098">
        <v>10</v>
      </c>
      <c r="C1098">
        <v>55</v>
      </c>
      <c r="D1098" t="s">
        <v>584</v>
      </c>
      <c r="E1098">
        <v>1</v>
      </c>
      <c r="F1098">
        <v>0</v>
      </c>
      <c r="G1098" t="s">
        <v>1395</v>
      </c>
      <c r="H1098" t="s">
        <v>1267</v>
      </c>
      <c r="I1098" t="s">
        <v>1259</v>
      </c>
      <c r="J1098">
        <f>WEEKNUM(SourceData[[#This Row],[POSChitDate]])</f>
        <v>3</v>
      </c>
    </row>
    <row r="1099" spans="1:10" x14ac:dyDescent="0.25">
      <c r="A1099" s="1">
        <v>41291</v>
      </c>
      <c r="B1099">
        <v>15</v>
      </c>
      <c r="C1099">
        <v>44</v>
      </c>
      <c r="D1099" t="s">
        <v>584</v>
      </c>
      <c r="E1099">
        <v>1</v>
      </c>
      <c r="F1099">
        <v>1.65</v>
      </c>
      <c r="G1099" t="s">
        <v>1262</v>
      </c>
      <c r="H1099" t="s">
        <v>1263</v>
      </c>
      <c r="I1099" t="s">
        <v>1259</v>
      </c>
      <c r="J1099">
        <f>WEEKNUM(SourceData[[#This Row],[POSChitDate]])</f>
        <v>3</v>
      </c>
    </row>
    <row r="1100" spans="1:10" x14ac:dyDescent="0.25">
      <c r="A1100" s="1">
        <v>41291</v>
      </c>
      <c r="B1100">
        <v>8</v>
      </c>
      <c r="C1100">
        <v>26</v>
      </c>
      <c r="D1100" t="s">
        <v>585</v>
      </c>
      <c r="E1100">
        <v>1</v>
      </c>
      <c r="F1100">
        <v>7.95</v>
      </c>
      <c r="G1100" t="s">
        <v>1268</v>
      </c>
      <c r="H1100" t="s">
        <v>1258</v>
      </c>
      <c r="I1100" t="s">
        <v>1259</v>
      </c>
      <c r="J1100">
        <f>WEEKNUM(SourceData[[#This Row],[POSChitDate]])</f>
        <v>3</v>
      </c>
    </row>
    <row r="1101" spans="1:10" x14ac:dyDescent="0.25">
      <c r="A1101" s="1">
        <v>41291</v>
      </c>
      <c r="B1101">
        <v>16</v>
      </c>
      <c r="C1101">
        <v>50</v>
      </c>
      <c r="D1101" t="s">
        <v>586</v>
      </c>
      <c r="E1101">
        <v>2</v>
      </c>
      <c r="F1101">
        <v>8.9499999999999993</v>
      </c>
      <c r="G1101" t="s">
        <v>1316</v>
      </c>
      <c r="H1101" t="s">
        <v>1258</v>
      </c>
      <c r="I1101" t="s">
        <v>1259</v>
      </c>
      <c r="J1101">
        <f>WEEKNUM(SourceData[[#This Row],[POSChitDate]])</f>
        <v>3</v>
      </c>
    </row>
    <row r="1102" spans="1:10" x14ac:dyDescent="0.25">
      <c r="A1102" s="1">
        <v>41291</v>
      </c>
      <c r="B1102">
        <v>13</v>
      </c>
      <c r="C1102">
        <v>11</v>
      </c>
      <c r="D1102" t="s">
        <v>586</v>
      </c>
      <c r="E1102">
        <v>1</v>
      </c>
      <c r="F1102">
        <v>1.65</v>
      </c>
      <c r="G1102" t="s">
        <v>1262</v>
      </c>
      <c r="H1102" t="s">
        <v>1263</v>
      </c>
      <c r="I1102" t="s">
        <v>1259</v>
      </c>
      <c r="J1102">
        <f>WEEKNUM(SourceData[[#This Row],[POSChitDate]])</f>
        <v>3</v>
      </c>
    </row>
    <row r="1103" spans="1:10" x14ac:dyDescent="0.25">
      <c r="A1103" s="1">
        <v>41291</v>
      </c>
      <c r="B1103">
        <v>10</v>
      </c>
      <c r="C1103">
        <v>23</v>
      </c>
      <c r="D1103" t="s">
        <v>587</v>
      </c>
      <c r="E1103">
        <v>1</v>
      </c>
      <c r="F1103">
        <v>5.95</v>
      </c>
      <c r="G1103" t="s">
        <v>1286</v>
      </c>
      <c r="H1103" t="s">
        <v>1273</v>
      </c>
      <c r="I1103" t="s">
        <v>1259</v>
      </c>
      <c r="J1103">
        <f>WEEKNUM(SourceData[[#This Row],[POSChitDate]])</f>
        <v>3</v>
      </c>
    </row>
    <row r="1104" spans="1:10" x14ac:dyDescent="0.25">
      <c r="A1104" s="1">
        <v>41291</v>
      </c>
      <c r="B1104">
        <v>12</v>
      </c>
      <c r="C1104">
        <v>54</v>
      </c>
      <c r="D1104" t="s">
        <v>588</v>
      </c>
      <c r="E1104">
        <v>2</v>
      </c>
      <c r="F1104">
        <v>5.95</v>
      </c>
      <c r="G1104" t="s">
        <v>1299</v>
      </c>
      <c r="H1104" t="s">
        <v>1258</v>
      </c>
      <c r="I1104" t="s">
        <v>1259</v>
      </c>
      <c r="J1104">
        <f>WEEKNUM(SourceData[[#This Row],[POSChitDate]])</f>
        <v>3</v>
      </c>
    </row>
    <row r="1105" spans="1:10" x14ac:dyDescent="0.25">
      <c r="A1105" s="1">
        <v>41291</v>
      </c>
      <c r="B1105">
        <v>21</v>
      </c>
      <c r="C1105">
        <v>2</v>
      </c>
      <c r="D1105" t="s">
        <v>588</v>
      </c>
      <c r="E1105">
        <v>2</v>
      </c>
      <c r="F1105">
        <v>1.65</v>
      </c>
      <c r="G1105" t="s">
        <v>1262</v>
      </c>
      <c r="H1105" t="s">
        <v>1263</v>
      </c>
      <c r="I1105" t="s">
        <v>1259</v>
      </c>
      <c r="J1105">
        <f>WEEKNUM(SourceData[[#This Row],[POSChitDate]])</f>
        <v>3</v>
      </c>
    </row>
    <row r="1106" spans="1:10" x14ac:dyDescent="0.25">
      <c r="A1106" s="1">
        <v>41291</v>
      </c>
      <c r="B1106">
        <v>14</v>
      </c>
      <c r="C1106">
        <v>0</v>
      </c>
      <c r="D1106" t="s">
        <v>589</v>
      </c>
      <c r="E1106">
        <v>2</v>
      </c>
      <c r="F1106">
        <v>5.95</v>
      </c>
      <c r="G1106" t="s">
        <v>1299</v>
      </c>
      <c r="H1106" t="s">
        <v>1258</v>
      </c>
      <c r="I1106" t="s">
        <v>1259</v>
      </c>
      <c r="J1106">
        <f>WEEKNUM(SourceData[[#This Row],[POSChitDate]])</f>
        <v>3</v>
      </c>
    </row>
    <row r="1107" spans="1:10" x14ac:dyDescent="0.25">
      <c r="A1107" s="1">
        <v>41291</v>
      </c>
      <c r="B1107">
        <v>21</v>
      </c>
      <c r="C1107">
        <v>43</v>
      </c>
      <c r="D1107" t="s">
        <v>589</v>
      </c>
      <c r="E1107">
        <v>1</v>
      </c>
      <c r="F1107">
        <v>1.65</v>
      </c>
      <c r="G1107" t="s">
        <v>1298</v>
      </c>
      <c r="H1107" t="s">
        <v>1263</v>
      </c>
      <c r="I1107" t="s">
        <v>1259</v>
      </c>
      <c r="J1107">
        <f>WEEKNUM(SourceData[[#This Row],[POSChitDate]])</f>
        <v>3</v>
      </c>
    </row>
    <row r="1108" spans="1:10" x14ac:dyDescent="0.25">
      <c r="A1108" s="1">
        <v>41291</v>
      </c>
      <c r="B1108">
        <v>11</v>
      </c>
      <c r="C1108">
        <v>46</v>
      </c>
      <c r="D1108" t="s">
        <v>590</v>
      </c>
      <c r="E1108">
        <v>1</v>
      </c>
      <c r="F1108">
        <v>5.35</v>
      </c>
      <c r="G1108" t="s">
        <v>1299</v>
      </c>
      <c r="H1108" t="s">
        <v>1258</v>
      </c>
      <c r="I1108" t="s">
        <v>1259</v>
      </c>
      <c r="J1108">
        <f>WEEKNUM(SourceData[[#This Row],[POSChitDate]])</f>
        <v>3</v>
      </c>
    </row>
    <row r="1109" spans="1:10" x14ac:dyDescent="0.25">
      <c r="A1109" s="1">
        <v>41291</v>
      </c>
      <c r="B1109">
        <v>19</v>
      </c>
      <c r="C1109">
        <v>55</v>
      </c>
      <c r="D1109" t="s">
        <v>590</v>
      </c>
      <c r="E1109">
        <v>2</v>
      </c>
      <c r="F1109">
        <v>4.5</v>
      </c>
      <c r="G1109" t="s">
        <v>1308</v>
      </c>
      <c r="H1109" t="s">
        <v>1288</v>
      </c>
      <c r="I1109" t="s">
        <v>1289</v>
      </c>
      <c r="J1109">
        <f>WEEKNUM(SourceData[[#This Row],[POSChitDate]])</f>
        <v>3</v>
      </c>
    </row>
    <row r="1110" spans="1:10" x14ac:dyDescent="0.25">
      <c r="A1110" s="1">
        <v>41291</v>
      </c>
      <c r="B1110">
        <v>12</v>
      </c>
      <c r="C1110">
        <v>11</v>
      </c>
      <c r="D1110" t="s">
        <v>591</v>
      </c>
      <c r="E1110">
        <v>1</v>
      </c>
      <c r="F1110">
        <v>9.85</v>
      </c>
      <c r="G1110" t="s">
        <v>1309</v>
      </c>
      <c r="H1110" t="s">
        <v>1267</v>
      </c>
      <c r="I1110" t="s">
        <v>1259</v>
      </c>
      <c r="J1110">
        <f>WEEKNUM(SourceData[[#This Row],[POSChitDate]])</f>
        <v>3</v>
      </c>
    </row>
    <row r="1111" spans="1:10" x14ac:dyDescent="0.25">
      <c r="A1111" s="1">
        <v>41291</v>
      </c>
      <c r="B1111">
        <v>15</v>
      </c>
      <c r="C1111">
        <v>41</v>
      </c>
      <c r="D1111" t="s">
        <v>591</v>
      </c>
      <c r="E1111">
        <v>2</v>
      </c>
      <c r="F1111">
        <v>1.5</v>
      </c>
      <c r="G1111" t="s">
        <v>1262</v>
      </c>
      <c r="H1111" t="s">
        <v>1263</v>
      </c>
      <c r="I1111" t="s">
        <v>1259</v>
      </c>
      <c r="J1111">
        <f>WEEKNUM(SourceData[[#This Row],[POSChitDate]])</f>
        <v>3</v>
      </c>
    </row>
    <row r="1112" spans="1:10" x14ac:dyDescent="0.25">
      <c r="A1112" s="1">
        <v>41291</v>
      </c>
      <c r="B1112">
        <v>20</v>
      </c>
      <c r="C1112">
        <v>17</v>
      </c>
      <c r="D1112" t="s">
        <v>592</v>
      </c>
      <c r="E1112">
        <v>2</v>
      </c>
      <c r="F1112">
        <v>5.35</v>
      </c>
      <c r="G1112" t="s">
        <v>1299</v>
      </c>
      <c r="H1112" t="s">
        <v>1258</v>
      </c>
      <c r="I1112" t="s">
        <v>1259</v>
      </c>
      <c r="J1112">
        <f>WEEKNUM(SourceData[[#This Row],[POSChitDate]])</f>
        <v>3</v>
      </c>
    </row>
    <row r="1113" spans="1:10" x14ac:dyDescent="0.25">
      <c r="A1113" s="1">
        <v>41291</v>
      </c>
      <c r="B1113">
        <v>22</v>
      </c>
      <c r="C1113">
        <v>3</v>
      </c>
      <c r="D1113" t="s">
        <v>592</v>
      </c>
      <c r="E1113">
        <v>2</v>
      </c>
      <c r="F1113">
        <v>2.5</v>
      </c>
      <c r="G1113" t="s">
        <v>1300</v>
      </c>
      <c r="H1113" t="s">
        <v>1288</v>
      </c>
      <c r="I1113" t="s">
        <v>1289</v>
      </c>
      <c r="J1113">
        <f>WEEKNUM(SourceData[[#This Row],[POSChitDate]])</f>
        <v>3</v>
      </c>
    </row>
    <row r="1114" spans="1:10" x14ac:dyDescent="0.25">
      <c r="A1114" s="1">
        <v>41291</v>
      </c>
      <c r="B1114">
        <v>18</v>
      </c>
      <c r="C1114">
        <v>59</v>
      </c>
      <c r="D1114" t="s">
        <v>593</v>
      </c>
      <c r="E1114">
        <v>1</v>
      </c>
      <c r="F1114">
        <v>7.95</v>
      </c>
      <c r="G1114" t="s">
        <v>1268</v>
      </c>
      <c r="H1114" t="s">
        <v>1258</v>
      </c>
      <c r="I1114" t="s">
        <v>1259</v>
      </c>
      <c r="J1114">
        <f>WEEKNUM(SourceData[[#This Row],[POSChitDate]])</f>
        <v>3</v>
      </c>
    </row>
    <row r="1115" spans="1:10" x14ac:dyDescent="0.25">
      <c r="A1115" s="1">
        <v>41291</v>
      </c>
      <c r="B1115">
        <v>20</v>
      </c>
      <c r="C1115">
        <v>29</v>
      </c>
      <c r="D1115" t="s">
        <v>594</v>
      </c>
      <c r="E1115">
        <v>2</v>
      </c>
      <c r="F1115">
        <v>10.95</v>
      </c>
      <c r="G1115" t="s">
        <v>1270</v>
      </c>
      <c r="H1115" t="s">
        <v>1258</v>
      </c>
      <c r="I1115" t="s">
        <v>1259</v>
      </c>
      <c r="J1115">
        <f>WEEKNUM(SourceData[[#This Row],[POSChitDate]])</f>
        <v>3</v>
      </c>
    </row>
    <row r="1116" spans="1:10" x14ac:dyDescent="0.25">
      <c r="A1116" s="1">
        <v>41291</v>
      </c>
      <c r="B1116">
        <v>9</v>
      </c>
      <c r="C1116">
        <v>36</v>
      </c>
      <c r="D1116" t="s">
        <v>594</v>
      </c>
      <c r="E1116">
        <v>1</v>
      </c>
      <c r="F1116">
        <v>1.65</v>
      </c>
      <c r="G1116" t="s">
        <v>1262</v>
      </c>
      <c r="H1116" t="s">
        <v>1263</v>
      </c>
      <c r="I1116" t="s">
        <v>1259</v>
      </c>
      <c r="J1116">
        <f>WEEKNUM(SourceData[[#This Row],[POSChitDate]])</f>
        <v>3</v>
      </c>
    </row>
    <row r="1117" spans="1:10" x14ac:dyDescent="0.25">
      <c r="A1117" s="1">
        <v>41291</v>
      </c>
      <c r="B1117">
        <v>16</v>
      </c>
      <c r="C1117">
        <v>55</v>
      </c>
      <c r="D1117" t="s">
        <v>595</v>
      </c>
      <c r="E1117">
        <v>2</v>
      </c>
      <c r="F1117">
        <v>8.9499999999999993</v>
      </c>
      <c r="G1117" t="s">
        <v>1293</v>
      </c>
      <c r="H1117" t="s">
        <v>1258</v>
      </c>
      <c r="I1117" t="s">
        <v>1259</v>
      </c>
      <c r="J1117">
        <f>WEEKNUM(SourceData[[#This Row],[POSChitDate]])</f>
        <v>3</v>
      </c>
    </row>
    <row r="1118" spans="1:10" x14ac:dyDescent="0.25">
      <c r="A1118" s="1">
        <v>41291</v>
      </c>
      <c r="B1118">
        <v>20</v>
      </c>
      <c r="C1118">
        <v>38</v>
      </c>
      <c r="D1118" t="s">
        <v>595</v>
      </c>
      <c r="E1118">
        <v>2</v>
      </c>
      <c r="F1118">
        <v>1.85</v>
      </c>
      <c r="G1118" t="s">
        <v>1283</v>
      </c>
      <c r="H1118" t="s">
        <v>1263</v>
      </c>
      <c r="I1118" t="s">
        <v>1259</v>
      </c>
      <c r="J1118">
        <f>WEEKNUM(SourceData[[#This Row],[POSChitDate]])</f>
        <v>3</v>
      </c>
    </row>
    <row r="1119" spans="1:10" x14ac:dyDescent="0.25">
      <c r="A1119" s="1">
        <v>41291</v>
      </c>
      <c r="B1119">
        <v>12</v>
      </c>
      <c r="C1119">
        <v>40</v>
      </c>
      <c r="D1119" t="s">
        <v>596</v>
      </c>
      <c r="E1119">
        <v>1</v>
      </c>
      <c r="F1119">
        <v>5.95</v>
      </c>
      <c r="G1119" t="s">
        <v>1286</v>
      </c>
      <c r="H1119" t="s">
        <v>1273</v>
      </c>
      <c r="I1119" t="s">
        <v>1259</v>
      </c>
      <c r="J1119">
        <f>WEEKNUM(SourceData[[#This Row],[POSChitDate]])</f>
        <v>3</v>
      </c>
    </row>
    <row r="1120" spans="1:10" x14ac:dyDescent="0.25">
      <c r="A1120" s="1">
        <v>41291</v>
      </c>
      <c r="B1120">
        <v>16</v>
      </c>
      <c r="C1120">
        <v>59</v>
      </c>
      <c r="D1120" t="s">
        <v>596</v>
      </c>
      <c r="E1120">
        <v>1</v>
      </c>
      <c r="F1120">
        <v>5.95</v>
      </c>
      <c r="G1120" t="s">
        <v>1269</v>
      </c>
      <c r="H1120" t="s">
        <v>1267</v>
      </c>
      <c r="I1120" t="s">
        <v>1259</v>
      </c>
      <c r="J1120">
        <f>WEEKNUM(SourceData[[#This Row],[POSChitDate]])</f>
        <v>3</v>
      </c>
    </row>
    <row r="1121" spans="1:10" x14ac:dyDescent="0.25">
      <c r="A1121" s="1">
        <v>41291</v>
      </c>
      <c r="B1121">
        <v>14</v>
      </c>
      <c r="C1121">
        <v>52</v>
      </c>
      <c r="D1121" t="s">
        <v>596</v>
      </c>
      <c r="E1121">
        <v>2</v>
      </c>
      <c r="F1121">
        <v>4.5</v>
      </c>
      <c r="G1121" t="s">
        <v>1308</v>
      </c>
      <c r="H1121" t="s">
        <v>1288</v>
      </c>
      <c r="I1121" t="s">
        <v>1289</v>
      </c>
      <c r="J1121">
        <f>WEEKNUM(SourceData[[#This Row],[POSChitDate]])</f>
        <v>3</v>
      </c>
    </row>
    <row r="1122" spans="1:10" x14ac:dyDescent="0.25">
      <c r="A1122" s="1">
        <v>41291</v>
      </c>
      <c r="B1122">
        <v>13</v>
      </c>
      <c r="C1122">
        <v>38</v>
      </c>
      <c r="D1122" t="s">
        <v>596</v>
      </c>
      <c r="E1122">
        <v>2</v>
      </c>
      <c r="F1122">
        <v>1.65</v>
      </c>
      <c r="G1122" t="s">
        <v>1298</v>
      </c>
      <c r="H1122" t="s">
        <v>1263</v>
      </c>
      <c r="I1122" t="s">
        <v>1259</v>
      </c>
      <c r="J1122">
        <f>WEEKNUM(SourceData[[#This Row],[POSChitDate]])</f>
        <v>3</v>
      </c>
    </row>
    <row r="1123" spans="1:10" x14ac:dyDescent="0.25">
      <c r="A1123" s="1">
        <v>41291</v>
      </c>
      <c r="B1123">
        <v>21</v>
      </c>
      <c r="C1123">
        <v>21</v>
      </c>
      <c r="D1123" t="s">
        <v>597</v>
      </c>
      <c r="E1123">
        <v>1</v>
      </c>
      <c r="F1123">
        <v>8.9499999999999993</v>
      </c>
      <c r="G1123" t="s">
        <v>1316</v>
      </c>
      <c r="H1123" t="s">
        <v>1258</v>
      </c>
      <c r="I1123" t="s">
        <v>1259</v>
      </c>
      <c r="J1123">
        <f>WEEKNUM(SourceData[[#This Row],[POSChitDate]])</f>
        <v>3</v>
      </c>
    </row>
    <row r="1124" spans="1:10" x14ac:dyDescent="0.25">
      <c r="A1124" s="1">
        <v>41291</v>
      </c>
      <c r="B1124">
        <v>18</v>
      </c>
      <c r="C1124">
        <v>16</v>
      </c>
      <c r="D1124" t="s">
        <v>597</v>
      </c>
      <c r="E1124">
        <v>1</v>
      </c>
      <c r="F1124">
        <v>1.65</v>
      </c>
      <c r="G1124" t="s">
        <v>1262</v>
      </c>
      <c r="H1124" t="s">
        <v>1263</v>
      </c>
      <c r="I1124" t="s">
        <v>1259</v>
      </c>
      <c r="J1124">
        <f>WEEKNUM(SourceData[[#This Row],[POSChitDate]])</f>
        <v>3</v>
      </c>
    </row>
    <row r="1125" spans="1:10" x14ac:dyDescent="0.25">
      <c r="A1125" s="1">
        <v>41291</v>
      </c>
      <c r="B1125">
        <v>18</v>
      </c>
      <c r="C1125">
        <v>11</v>
      </c>
      <c r="D1125" t="s">
        <v>598</v>
      </c>
      <c r="E1125">
        <v>2</v>
      </c>
      <c r="F1125">
        <v>5.95</v>
      </c>
      <c r="G1125" t="s">
        <v>1299</v>
      </c>
      <c r="H1125" t="s">
        <v>1258</v>
      </c>
      <c r="I1125" t="s">
        <v>1259</v>
      </c>
      <c r="J1125">
        <f>WEEKNUM(SourceData[[#This Row],[POSChitDate]])</f>
        <v>3</v>
      </c>
    </row>
    <row r="1126" spans="1:10" x14ac:dyDescent="0.25">
      <c r="A1126" s="1">
        <v>41291</v>
      </c>
      <c r="B1126">
        <v>22</v>
      </c>
      <c r="C1126">
        <v>38</v>
      </c>
      <c r="D1126" t="s">
        <v>599</v>
      </c>
      <c r="E1126">
        <v>2</v>
      </c>
      <c r="F1126">
        <v>7.15</v>
      </c>
      <c r="G1126" t="s">
        <v>1268</v>
      </c>
      <c r="H1126" t="s">
        <v>1258</v>
      </c>
      <c r="I1126" t="s">
        <v>1259</v>
      </c>
      <c r="J1126">
        <f>WEEKNUM(SourceData[[#This Row],[POSChitDate]])</f>
        <v>3</v>
      </c>
    </row>
    <row r="1127" spans="1:10" x14ac:dyDescent="0.25">
      <c r="A1127" s="1">
        <v>41291</v>
      </c>
      <c r="B1127">
        <v>17</v>
      </c>
      <c r="C1127">
        <v>46</v>
      </c>
      <c r="D1127" t="s">
        <v>599</v>
      </c>
      <c r="E1127">
        <v>2</v>
      </c>
      <c r="F1127">
        <v>1.5</v>
      </c>
      <c r="G1127" t="s">
        <v>1262</v>
      </c>
      <c r="H1127" t="s">
        <v>1263</v>
      </c>
      <c r="I1127" t="s">
        <v>1259</v>
      </c>
      <c r="J1127">
        <f>WEEKNUM(SourceData[[#This Row],[POSChitDate]])</f>
        <v>3</v>
      </c>
    </row>
    <row r="1128" spans="1:10" x14ac:dyDescent="0.25">
      <c r="A1128" s="1">
        <v>41291</v>
      </c>
      <c r="B1128">
        <v>22</v>
      </c>
      <c r="C1128">
        <v>13</v>
      </c>
      <c r="D1128" t="s">
        <v>600</v>
      </c>
      <c r="E1128">
        <v>2</v>
      </c>
      <c r="F1128">
        <v>9.9499999999999993</v>
      </c>
      <c r="G1128" t="s">
        <v>1282</v>
      </c>
      <c r="H1128" t="s">
        <v>1267</v>
      </c>
      <c r="I1128" t="s">
        <v>1259</v>
      </c>
      <c r="J1128">
        <f>WEEKNUM(SourceData[[#This Row],[POSChitDate]])</f>
        <v>3</v>
      </c>
    </row>
    <row r="1129" spans="1:10" x14ac:dyDescent="0.25">
      <c r="A1129" s="1">
        <v>41291</v>
      </c>
      <c r="B1129">
        <v>16</v>
      </c>
      <c r="C1129">
        <v>22</v>
      </c>
      <c r="D1129" t="s">
        <v>601</v>
      </c>
      <c r="E1129">
        <v>1</v>
      </c>
      <c r="F1129">
        <v>7.95</v>
      </c>
      <c r="G1129" t="s">
        <v>1268</v>
      </c>
      <c r="H1129" t="s">
        <v>1258</v>
      </c>
      <c r="I1129" t="s">
        <v>1259</v>
      </c>
      <c r="J1129">
        <f>WEEKNUM(SourceData[[#This Row],[POSChitDate]])</f>
        <v>3</v>
      </c>
    </row>
    <row r="1130" spans="1:10" x14ac:dyDescent="0.25">
      <c r="A1130" s="1">
        <v>41291</v>
      </c>
      <c r="B1130">
        <v>20</v>
      </c>
      <c r="C1130">
        <v>12</v>
      </c>
      <c r="D1130" t="s">
        <v>602</v>
      </c>
      <c r="E1130">
        <v>5</v>
      </c>
      <c r="F1130">
        <v>31.95</v>
      </c>
      <c r="G1130" t="s">
        <v>1268</v>
      </c>
      <c r="H1130" t="s">
        <v>1258</v>
      </c>
      <c r="I1130" t="s">
        <v>1259</v>
      </c>
      <c r="J1130">
        <f>WEEKNUM(SourceData[[#This Row],[POSChitDate]])</f>
        <v>3</v>
      </c>
    </row>
    <row r="1131" spans="1:10" x14ac:dyDescent="0.25">
      <c r="A1131" s="1">
        <v>41291</v>
      </c>
      <c r="B1131">
        <v>21</v>
      </c>
      <c r="C1131">
        <v>22</v>
      </c>
      <c r="D1131" t="s">
        <v>603</v>
      </c>
      <c r="E1131">
        <v>50</v>
      </c>
      <c r="F1131">
        <v>84</v>
      </c>
      <c r="G1131" t="s">
        <v>1262</v>
      </c>
      <c r="H1131" t="s">
        <v>1263</v>
      </c>
      <c r="I1131" t="s">
        <v>1259</v>
      </c>
      <c r="J1131">
        <f>WEEKNUM(SourceData[[#This Row],[POSChitDate]])</f>
        <v>3</v>
      </c>
    </row>
    <row r="1132" spans="1:10" x14ac:dyDescent="0.25">
      <c r="A1132" s="1">
        <v>41291</v>
      </c>
      <c r="B1132">
        <v>20</v>
      </c>
      <c r="C1132">
        <v>43</v>
      </c>
      <c r="D1132" t="s">
        <v>603</v>
      </c>
      <c r="E1132">
        <v>50</v>
      </c>
      <c r="F1132">
        <v>94</v>
      </c>
      <c r="G1132" t="s">
        <v>1283</v>
      </c>
      <c r="H1132" t="s">
        <v>1263</v>
      </c>
      <c r="I1132" t="s">
        <v>1259</v>
      </c>
      <c r="J1132">
        <f>WEEKNUM(SourceData[[#This Row],[POSChitDate]])</f>
        <v>3</v>
      </c>
    </row>
    <row r="1133" spans="1:10" x14ac:dyDescent="0.25">
      <c r="A1133" s="1">
        <v>41291</v>
      </c>
      <c r="B1133">
        <v>10</v>
      </c>
      <c r="C1133">
        <v>31</v>
      </c>
      <c r="D1133" t="s">
        <v>604</v>
      </c>
      <c r="E1133">
        <v>4</v>
      </c>
      <c r="F1133">
        <v>43.8</v>
      </c>
      <c r="G1133" t="s">
        <v>1324</v>
      </c>
      <c r="H1133" t="s">
        <v>1267</v>
      </c>
      <c r="I1133" t="s">
        <v>1259</v>
      </c>
      <c r="J1133">
        <f>WEEKNUM(SourceData[[#This Row],[POSChitDate]])</f>
        <v>3</v>
      </c>
    </row>
    <row r="1134" spans="1:10" x14ac:dyDescent="0.25">
      <c r="A1134" s="1">
        <v>41291</v>
      </c>
      <c r="B1134">
        <v>15</v>
      </c>
      <c r="C1134">
        <v>16</v>
      </c>
      <c r="D1134" t="s">
        <v>604</v>
      </c>
      <c r="E1134">
        <v>9</v>
      </c>
      <c r="F1134">
        <v>89.55</v>
      </c>
      <c r="G1134" t="s">
        <v>1282</v>
      </c>
      <c r="H1134" t="s">
        <v>1267</v>
      </c>
      <c r="I1134" t="s">
        <v>1259</v>
      </c>
      <c r="J1134">
        <f>WEEKNUM(SourceData[[#This Row],[POSChitDate]])</f>
        <v>3</v>
      </c>
    </row>
    <row r="1135" spans="1:10" x14ac:dyDescent="0.25">
      <c r="A1135" s="1">
        <v>41291</v>
      </c>
      <c r="B1135">
        <v>18</v>
      </c>
      <c r="C1135">
        <v>24</v>
      </c>
      <c r="D1135" t="s">
        <v>605</v>
      </c>
      <c r="E1135">
        <v>2</v>
      </c>
      <c r="F1135">
        <v>7.95</v>
      </c>
      <c r="G1135" t="s">
        <v>1268</v>
      </c>
      <c r="H1135" t="s">
        <v>1258</v>
      </c>
      <c r="I1135" t="s">
        <v>1259</v>
      </c>
      <c r="J1135">
        <f>WEEKNUM(SourceData[[#This Row],[POSChitDate]])</f>
        <v>3</v>
      </c>
    </row>
    <row r="1136" spans="1:10" x14ac:dyDescent="0.25">
      <c r="A1136" s="1">
        <v>41291</v>
      </c>
      <c r="B1136">
        <v>14</v>
      </c>
      <c r="C1136">
        <v>11</v>
      </c>
      <c r="D1136" t="s">
        <v>605</v>
      </c>
      <c r="E1136">
        <v>2</v>
      </c>
      <c r="F1136">
        <v>9</v>
      </c>
      <c r="G1136" t="s">
        <v>1308</v>
      </c>
      <c r="H1136" t="s">
        <v>1288</v>
      </c>
      <c r="I1136" t="s">
        <v>1289</v>
      </c>
      <c r="J1136">
        <f>WEEKNUM(SourceData[[#This Row],[POSChitDate]])</f>
        <v>3</v>
      </c>
    </row>
    <row r="1137" spans="1:10" x14ac:dyDescent="0.25">
      <c r="A1137" s="1">
        <v>41291</v>
      </c>
      <c r="B1137">
        <v>10</v>
      </c>
      <c r="C1137">
        <v>9</v>
      </c>
      <c r="D1137" t="s">
        <v>605</v>
      </c>
      <c r="E1137">
        <v>3</v>
      </c>
      <c r="F1137">
        <v>4.5</v>
      </c>
      <c r="G1137" t="s">
        <v>1360</v>
      </c>
      <c r="H1137" t="s">
        <v>1263</v>
      </c>
      <c r="I1137" t="s">
        <v>1259</v>
      </c>
      <c r="J1137">
        <f>WEEKNUM(SourceData[[#This Row],[POSChitDate]])</f>
        <v>3</v>
      </c>
    </row>
    <row r="1138" spans="1:10" x14ac:dyDescent="0.25">
      <c r="A1138" s="1">
        <v>41291</v>
      </c>
      <c r="B1138">
        <v>16</v>
      </c>
      <c r="C1138">
        <v>33</v>
      </c>
      <c r="D1138" t="s">
        <v>606</v>
      </c>
      <c r="E1138">
        <v>3</v>
      </c>
      <c r="F1138">
        <v>19.95</v>
      </c>
      <c r="G1138" t="s">
        <v>1271</v>
      </c>
      <c r="H1138" t="s">
        <v>1258</v>
      </c>
      <c r="I1138" t="s">
        <v>1259</v>
      </c>
      <c r="J1138">
        <f>WEEKNUM(SourceData[[#This Row],[POSChitDate]])</f>
        <v>3</v>
      </c>
    </row>
    <row r="1139" spans="1:10" x14ac:dyDescent="0.25">
      <c r="A1139" s="1">
        <v>41291</v>
      </c>
      <c r="B1139">
        <v>20</v>
      </c>
      <c r="C1139">
        <v>6</v>
      </c>
      <c r="D1139" t="s">
        <v>606</v>
      </c>
      <c r="E1139">
        <v>2</v>
      </c>
      <c r="F1139">
        <v>6.95</v>
      </c>
      <c r="G1139" t="s">
        <v>1416</v>
      </c>
      <c r="H1139" t="s">
        <v>1340</v>
      </c>
      <c r="I1139" t="s">
        <v>1259</v>
      </c>
      <c r="J1139">
        <f>WEEKNUM(SourceData[[#This Row],[POSChitDate]])</f>
        <v>3</v>
      </c>
    </row>
    <row r="1140" spans="1:10" x14ac:dyDescent="0.25">
      <c r="A1140" s="1">
        <v>41291</v>
      </c>
      <c r="B1140">
        <v>20</v>
      </c>
      <c r="C1140">
        <v>9</v>
      </c>
      <c r="D1140" t="s">
        <v>606</v>
      </c>
      <c r="E1140">
        <v>1</v>
      </c>
      <c r="F1140">
        <v>4</v>
      </c>
      <c r="G1140" t="s">
        <v>1412</v>
      </c>
      <c r="H1140" t="s">
        <v>1303</v>
      </c>
      <c r="I1140" t="s">
        <v>1289</v>
      </c>
      <c r="J1140">
        <f>WEEKNUM(SourceData[[#This Row],[POSChitDate]])</f>
        <v>3</v>
      </c>
    </row>
    <row r="1141" spans="1:10" x14ac:dyDescent="0.25">
      <c r="A1141" s="1">
        <v>41291</v>
      </c>
      <c r="B1141">
        <v>15</v>
      </c>
      <c r="C1141">
        <v>51</v>
      </c>
      <c r="D1141" t="s">
        <v>606</v>
      </c>
      <c r="E1141">
        <v>3</v>
      </c>
      <c r="F1141">
        <v>10</v>
      </c>
      <c r="G1141" t="s">
        <v>1344</v>
      </c>
      <c r="H1141" t="s">
        <v>1303</v>
      </c>
      <c r="I1141" t="s">
        <v>1289</v>
      </c>
      <c r="J1141">
        <f>WEEKNUM(SourceData[[#This Row],[POSChitDate]])</f>
        <v>3</v>
      </c>
    </row>
    <row r="1142" spans="1:10" x14ac:dyDescent="0.25">
      <c r="A1142" s="1">
        <v>41291</v>
      </c>
      <c r="B1142">
        <v>14</v>
      </c>
      <c r="C1142">
        <v>1</v>
      </c>
      <c r="D1142" t="s">
        <v>606</v>
      </c>
      <c r="E1142">
        <v>2</v>
      </c>
      <c r="F1142">
        <v>3.35</v>
      </c>
      <c r="G1142" t="s">
        <v>1262</v>
      </c>
      <c r="H1142" t="s">
        <v>1263</v>
      </c>
      <c r="I1142" t="s">
        <v>1259</v>
      </c>
      <c r="J1142">
        <f>WEEKNUM(SourceData[[#This Row],[POSChitDate]])</f>
        <v>3</v>
      </c>
    </row>
    <row r="1143" spans="1:10" x14ac:dyDescent="0.25">
      <c r="A1143" s="1">
        <v>41291</v>
      </c>
      <c r="B1143">
        <v>16</v>
      </c>
      <c r="C1143">
        <v>54</v>
      </c>
      <c r="D1143" t="s">
        <v>607</v>
      </c>
      <c r="E1143">
        <v>1</v>
      </c>
      <c r="F1143">
        <v>16.95</v>
      </c>
      <c r="G1143" t="s">
        <v>1388</v>
      </c>
      <c r="H1143" t="s">
        <v>1267</v>
      </c>
      <c r="I1143" t="s">
        <v>1259</v>
      </c>
      <c r="J1143">
        <f>WEEKNUM(SourceData[[#This Row],[POSChitDate]])</f>
        <v>3</v>
      </c>
    </row>
    <row r="1144" spans="1:10" x14ac:dyDescent="0.25">
      <c r="A1144" s="1">
        <v>41291</v>
      </c>
      <c r="B1144">
        <v>15</v>
      </c>
      <c r="C1144">
        <v>45</v>
      </c>
      <c r="D1144" t="s">
        <v>608</v>
      </c>
      <c r="E1144">
        <v>1</v>
      </c>
      <c r="F1144">
        <v>9.9499999999999993</v>
      </c>
      <c r="G1144" t="s">
        <v>1280</v>
      </c>
      <c r="H1144" t="s">
        <v>1279</v>
      </c>
      <c r="I1144" t="s">
        <v>1259</v>
      </c>
      <c r="J1144">
        <f>WEEKNUM(SourceData[[#This Row],[POSChitDate]])</f>
        <v>3</v>
      </c>
    </row>
    <row r="1145" spans="1:10" x14ac:dyDescent="0.25">
      <c r="A1145" s="1">
        <v>41291</v>
      </c>
      <c r="B1145">
        <v>8</v>
      </c>
      <c r="C1145">
        <v>24</v>
      </c>
      <c r="D1145" t="s">
        <v>608</v>
      </c>
      <c r="E1145">
        <v>2</v>
      </c>
      <c r="F1145">
        <v>9.9499999999999993</v>
      </c>
      <c r="G1145" t="s">
        <v>1271</v>
      </c>
      <c r="H1145" t="s">
        <v>1258</v>
      </c>
      <c r="I1145" t="s">
        <v>1259</v>
      </c>
      <c r="J1145">
        <f>WEEKNUM(SourceData[[#This Row],[POSChitDate]])</f>
        <v>3</v>
      </c>
    </row>
    <row r="1146" spans="1:10" x14ac:dyDescent="0.25">
      <c r="A1146" s="1">
        <v>41291</v>
      </c>
      <c r="B1146">
        <v>20</v>
      </c>
      <c r="C1146">
        <v>38</v>
      </c>
      <c r="D1146" t="s">
        <v>608</v>
      </c>
      <c r="E1146">
        <v>1</v>
      </c>
      <c r="F1146">
        <v>0</v>
      </c>
      <c r="G1146" t="s">
        <v>1395</v>
      </c>
      <c r="H1146" t="s">
        <v>1267</v>
      </c>
      <c r="I1146" t="s">
        <v>1259</v>
      </c>
      <c r="J1146">
        <f>WEEKNUM(SourceData[[#This Row],[POSChitDate]])</f>
        <v>3</v>
      </c>
    </row>
    <row r="1147" spans="1:10" x14ac:dyDescent="0.25">
      <c r="A1147" s="1">
        <v>41291</v>
      </c>
      <c r="B1147">
        <v>12</v>
      </c>
      <c r="C1147">
        <v>31</v>
      </c>
      <c r="D1147" t="s">
        <v>608</v>
      </c>
      <c r="E1147">
        <v>1</v>
      </c>
      <c r="F1147">
        <v>17.95</v>
      </c>
      <c r="G1147" t="s">
        <v>1368</v>
      </c>
      <c r="H1147" t="s">
        <v>1267</v>
      </c>
      <c r="I1147" t="s">
        <v>1259</v>
      </c>
      <c r="J1147">
        <f>WEEKNUM(SourceData[[#This Row],[POSChitDate]])</f>
        <v>3</v>
      </c>
    </row>
    <row r="1148" spans="1:10" x14ac:dyDescent="0.25">
      <c r="A1148" s="1">
        <v>41291</v>
      </c>
      <c r="B1148">
        <v>16</v>
      </c>
      <c r="C1148">
        <v>36</v>
      </c>
      <c r="D1148" t="s">
        <v>608</v>
      </c>
      <c r="E1148">
        <v>2</v>
      </c>
      <c r="F1148">
        <v>6</v>
      </c>
      <c r="G1148" t="s">
        <v>1384</v>
      </c>
      <c r="H1148" t="s">
        <v>1288</v>
      </c>
      <c r="I1148" t="s">
        <v>1289</v>
      </c>
      <c r="J1148">
        <f>WEEKNUM(SourceData[[#This Row],[POSChitDate]])</f>
        <v>3</v>
      </c>
    </row>
    <row r="1149" spans="1:10" x14ac:dyDescent="0.25">
      <c r="A1149" s="1">
        <v>41291</v>
      </c>
      <c r="B1149">
        <v>20</v>
      </c>
      <c r="C1149">
        <v>49</v>
      </c>
      <c r="D1149" t="s">
        <v>608</v>
      </c>
      <c r="E1149">
        <v>1</v>
      </c>
      <c r="F1149">
        <v>4.95</v>
      </c>
      <c r="G1149" t="s">
        <v>1335</v>
      </c>
      <c r="H1149" t="s">
        <v>1292</v>
      </c>
      <c r="I1149" t="s">
        <v>1289</v>
      </c>
      <c r="J1149">
        <f>WEEKNUM(SourceData[[#This Row],[POSChitDate]])</f>
        <v>3</v>
      </c>
    </row>
    <row r="1150" spans="1:10" x14ac:dyDescent="0.25">
      <c r="A1150" s="1">
        <v>41291</v>
      </c>
      <c r="B1150">
        <v>17</v>
      </c>
      <c r="C1150">
        <v>10</v>
      </c>
      <c r="D1150" t="s">
        <v>608</v>
      </c>
      <c r="E1150">
        <v>1</v>
      </c>
      <c r="F1150">
        <v>1.85</v>
      </c>
      <c r="G1150" t="s">
        <v>1283</v>
      </c>
      <c r="H1150" t="s">
        <v>1263</v>
      </c>
      <c r="I1150" t="s">
        <v>1259</v>
      </c>
      <c r="J1150">
        <f>WEEKNUM(SourceData[[#This Row],[POSChitDate]])</f>
        <v>3</v>
      </c>
    </row>
    <row r="1151" spans="1:10" x14ac:dyDescent="0.25">
      <c r="A1151" s="1">
        <v>41291</v>
      </c>
      <c r="B1151">
        <v>12</v>
      </c>
      <c r="C1151">
        <v>41</v>
      </c>
      <c r="D1151" t="s">
        <v>609</v>
      </c>
      <c r="E1151">
        <v>2</v>
      </c>
      <c r="F1151">
        <v>3.55</v>
      </c>
      <c r="G1151" t="s">
        <v>1420</v>
      </c>
      <c r="H1151" t="s">
        <v>1273</v>
      </c>
      <c r="I1151" t="s">
        <v>1259</v>
      </c>
      <c r="J1151">
        <f>WEEKNUM(SourceData[[#This Row],[POSChitDate]])</f>
        <v>3</v>
      </c>
    </row>
    <row r="1152" spans="1:10" x14ac:dyDescent="0.25">
      <c r="A1152" s="1">
        <v>41291</v>
      </c>
      <c r="B1152">
        <v>14</v>
      </c>
      <c r="C1152">
        <v>59</v>
      </c>
      <c r="D1152" t="s">
        <v>609</v>
      </c>
      <c r="E1152">
        <v>2</v>
      </c>
      <c r="F1152">
        <v>8.9499999999999993</v>
      </c>
      <c r="G1152" t="s">
        <v>1271</v>
      </c>
      <c r="H1152" t="s">
        <v>1258</v>
      </c>
      <c r="I1152" t="s">
        <v>1259</v>
      </c>
      <c r="J1152">
        <f>WEEKNUM(SourceData[[#This Row],[POSChitDate]])</f>
        <v>3</v>
      </c>
    </row>
    <row r="1153" spans="1:10" x14ac:dyDescent="0.25">
      <c r="A1153" s="1">
        <v>41291</v>
      </c>
      <c r="B1153">
        <v>8</v>
      </c>
      <c r="C1153">
        <v>32</v>
      </c>
      <c r="D1153" t="s">
        <v>609</v>
      </c>
      <c r="E1153">
        <v>2</v>
      </c>
      <c r="F1153">
        <v>1.65</v>
      </c>
      <c r="G1153" t="s">
        <v>1283</v>
      </c>
      <c r="H1153" t="s">
        <v>1263</v>
      </c>
      <c r="I1153" t="s">
        <v>1259</v>
      </c>
      <c r="J1153">
        <f>WEEKNUM(SourceData[[#This Row],[POSChitDate]])</f>
        <v>3</v>
      </c>
    </row>
    <row r="1154" spans="1:10" x14ac:dyDescent="0.25">
      <c r="A1154" s="1">
        <v>41291</v>
      </c>
      <c r="B1154">
        <v>8</v>
      </c>
      <c r="C1154">
        <v>6</v>
      </c>
      <c r="D1154" t="s">
        <v>609</v>
      </c>
      <c r="E1154">
        <v>2</v>
      </c>
      <c r="F1154">
        <v>1.45</v>
      </c>
      <c r="G1154" t="s">
        <v>1298</v>
      </c>
      <c r="H1154" t="s">
        <v>1263</v>
      </c>
      <c r="I1154" t="s">
        <v>1259</v>
      </c>
      <c r="J1154">
        <f>WEEKNUM(SourceData[[#This Row],[POSChitDate]])</f>
        <v>3</v>
      </c>
    </row>
    <row r="1155" spans="1:10" x14ac:dyDescent="0.25">
      <c r="A1155" s="1">
        <v>41291</v>
      </c>
      <c r="B1155">
        <v>14</v>
      </c>
      <c r="C1155">
        <v>10</v>
      </c>
      <c r="D1155" t="s">
        <v>610</v>
      </c>
      <c r="E1155">
        <v>2</v>
      </c>
      <c r="F1155">
        <v>5.95</v>
      </c>
      <c r="G1155" t="s">
        <v>1286</v>
      </c>
      <c r="H1155" t="s">
        <v>1273</v>
      </c>
      <c r="I1155" t="s">
        <v>1259</v>
      </c>
      <c r="J1155">
        <f>WEEKNUM(SourceData[[#This Row],[POSChitDate]])</f>
        <v>3</v>
      </c>
    </row>
    <row r="1156" spans="1:10" x14ac:dyDescent="0.25">
      <c r="A1156" s="1">
        <v>41291</v>
      </c>
      <c r="B1156">
        <v>20</v>
      </c>
      <c r="C1156">
        <v>41</v>
      </c>
      <c r="D1156" t="s">
        <v>610</v>
      </c>
      <c r="E1156">
        <v>2</v>
      </c>
      <c r="F1156">
        <v>16.95</v>
      </c>
      <c r="G1156" t="s">
        <v>1388</v>
      </c>
      <c r="H1156" t="s">
        <v>1267</v>
      </c>
      <c r="I1156" t="s">
        <v>1259</v>
      </c>
      <c r="J1156">
        <f>WEEKNUM(SourceData[[#This Row],[POSChitDate]])</f>
        <v>3</v>
      </c>
    </row>
    <row r="1157" spans="1:10" x14ac:dyDescent="0.25">
      <c r="A1157" s="1">
        <v>41291</v>
      </c>
      <c r="B1157">
        <v>18</v>
      </c>
      <c r="C1157">
        <v>55</v>
      </c>
      <c r="D1157" t="s">
        <v>610</v>
      </c>
      <c r="E1157">
        <v>6</v>
      </c>
      <c r="F1157">
        <v>24.75</v>
      </c>
      <c r="G1157" t="s">
        <v>1385</v>
      </c>
      <c r="H1157" t="s">
        <v>1292</v>
      </c>
      <c r="I1157" t="s">
        <v>1289</v>
      </c>
      <c r="J1157">
        <f>WEEKNUM(SourceData[[#This Row],[POSChitDate]])</f>
        <v>3</v>
      </c>
    </row>
    <row r="1158" spans="1:10" x14ac:dyDescent="0.25">
      <c r="A1158" s="1">
        <v>41291</v>
      </c>
      <c r="B1158">
        <v>19</v>
      </c>
      <c r="C1158">
        <v>27</v>
      </c>
      <c r="D1158" t="s">
        <v>611</v>
      </c>
      <c r="E1158">
        <v>2</v>
      </c>
      <c r="F1158">
        <v>4.5</v>
      </c>
      <c r="G1158" t="s">
        <v>1308</v>
      </c>
      <c r="H1158" t="s">
        <v>1288</v>
      </c>
      <c r="I1158" t="s">
        <v>1289</v>
      </c>
      <c r="J1158">
        <f>WEEKNUM(SourceData[[#This Row],[POSChitDate]])</f>
        <v>3</v>
      </c>
    </row>
    <row r="1159" spans="1:10" x14ac:dyDescent="0.25">
      <c r="A1159" s="1">
        <v>41291</v>
      </c>
      <c r="B1159">
        <v>15</v>
      </c>
      <c r="C1159">
        <v>29</v>
      </c>
      <c r="D1159" t="s">
        <v>611</v>
      </c>
      <c r="E1159">
        <v>1</v>
      </c>
      <c r="F1159">
        <v>6</v>
      </c>
      <c r="G1159" t="s">
        <v>1384</v>
      </c>
      <c r="H1159" t="s">
        <v>1288</v>
      </c>
      <c r="I1159" t="s">
        <v>1289</v>
      </c>
      <c r="J1159">
        <f>WEEKNUM(SourceData[[#This Row],[POSChitDate]])</f>
        <v>3</v>
      </c>
    </row>
    <row r="1160" spans="1:10" x14ac:dyDescent="0.25">
      <c r="A1160" s="1">
        <v>41291</v>
      </c>
      <c r="B1160">
        <v>15</v>
      </c>
      <c r="C1160">
        <v>2</v>
      </c>
      <c r="D1160" t="s">
        <v>612</v>
      </c>
      <c r="E1160">
        <v>2</v>
      </c>
      <c r="F1160">
        <v>12</v>
      </c>
      <c r="G1160" t="s">
        <v>1384</v>
      </c>
      <c r="H1160" t="s">
        <v>1288</v>
      </c>
      <c r="I1160" t="s">
        <v>1289</v>
      </c>
      <c r="J1160">
        <f>WEEKNUM(SourceData[[#This Row],[POSChitDate]])</f>
        <v>3</v>
      </c>
    </row>
    <row r="1161" spans="1:10" x14ac:dyDescent="0.25">
      <c r="A1161" s="1">
        <v>41291</v>
      </c>
      <c r="B1161">
        <v>18</v>
      </c>
      <c r="C1161">
        <v>8</v>
      </c>
      <c r="D1161" t="s">
        <v>612</v>
      </c>
      <c r="E1161">
        <v>1</v>
      </c>
      <c r="F1161">
        <v>5.75</v>
      </c>
      <c r="G1161" t="s">
        <v>1333</v>
      </c>
      <c r="H1161" t="s">
        <v>1292</v>
      </c>
      <c r="I1161" t="s">
        <v>1289</v>
      </c>
      <c r="J1161">
        <f>WEEKNUM(SourceData[[#This Row],[POSChitDate]])</f>
        <v>3</v>
      </c>
    </row>
    <row r="1162" spans="1:10" x14ac:dyDescent="0.25">
      <c r="A1162" s="1">
        <v>41291</v>
      </c>
      <c r="B1162">
        <v>18</v>
      </c>
      <c r="C1162">
        <v>42</v>
      </c>
      <c r="D1162" t="s">
        <v>613</v>
      </c>
      <c r="E1162">
        <v>1</v>
      </c>
      <c r="F1162">
        <v>5.95</v>
      </c>
      <c r="G1162" t="s">
        <v>1338</v>
      </c>
      <c r="H1162" t="s">
        <v>1273</v>
      </c>
      <c r="I1162" t="s">
        <v>1259</v>
      </c>
      <c r="J1162">
        <f>WEEKNUM(SourceData[[#This Row],[POSChitDate]])</f>
        <v>3</v>
      </c>
    </row>
    <row r="1163" spans="1:10" x14ac:dyDescent="0.25">
      <c r="A1163" s="1">
        <v>41291</v>
      </c>
      <c r="B1163">
        <v>22</v>
      </c>
      <c r="C1163">
        <v>43</v>
      </c>
      <c r="D1163" t="s">
        <v>614</v>
      </c>
      <c r="E1163">
        <v>1</v>
      </c>
      <c r="F1163">
        <v>8.9499999999999993</v>
      </c>
      <c r="G1163" t="s">
        <v>1271</v>
      </c>
      <c r="H1163" t="s">
        <v>1258</v>
      </c>
      <c r="I1163" t="s">
        <v>1259</v>
      </c>
      <c r="J1163">
        <f>WEEKNUM(SourceData[[#This Row],[POSChitDate]])</f>
        <v>3</v>
      </c>
    </row>
    <row r="1164" spans="1:10" x14ac:dyDescent="0.25">
      <c r="A1164" s="1">
        <v>41291</v>
      </c>
      <c r="B1164">
        <v>12</v>
      </c>
      <c r="C1164">
        <v>45</v>
      </c>
      <c r="D1164" t="s">
        <v>614</v>
      </c>
      <c r="E1164">
        <v>1</v>
      </c>
      <c r="F1164">
        <v>16.149999999999999</v>
      </c>
      <c r="G1164" t="s">
        <v>1368</v>
      </c>
      <c r="H1164" t="s">
        <v>1267</v>
      </c>
      <c r="I1164" t="s">
        <v>1259</v>
      </c>
      <c r="J1164">
        <f>WEEKNUM(SourceData[[#This Row],[POSChitDate]])</f>
        <v>3</v>
      </c>
    </row>
    <row r="1165" spans="1:10" x14ac:dyDescent="0.25">
      <c r="A1165" s="1">
        <v>41291</v>
      </c>
      <c r="B1165">
        <v>21</v>
      </c>
      <c r="C1165">
        <v>20</v>
      </c>
      <c r="D1165" t="s">
        <v>614</v>
      </c>
      <c r="E1165">
        <v>2</v>
      </c>
      <c r="F1165">
        <v>2.5</v>
      </c>
      <c r="G1165" t="s">
        <v>1287</v>
      </c>
      <c r="H1165" t="s">
        <v>1288</v>
      </c>
      <c r="I1165" t="s">
        <v>1289</v>
      </c>
      <c r="J1165">
        <f>WEEKNUM(SourceData[[#This Row],[POSChitDate]])</f>
        <v>3</v>
      </c>
    </row>
    <row r="1166" spans="1:10" x14ac:dyDescent="0.25">
      <c r="A1166" s="1">
        <v>41291</v>
      </c>
      <c r="B1166">
        <v>22</v>
      </c>
      <c r="C1166">
        <v>54</v>
      </c>
      <c r="D1166" t="s">
        <v>614</v>
      </c>
      <c r="E1166">
        <v>1</v>
      </c>
      <c r="F1166">
        <v>13.45</v>
      </c>
      <c r="G1166" t="s">
        <v>1421</v>
      </c>
      <c r="H1166" t="s">
        <v>1292</v>
      </c>
      <c r="I1166" t="s">
        <v>1289</v>
      </c>
      <c r="J1166">
        <f>WEEKNUM(SourceData[[#This Row],[POSChitDate]])</f>
        <v>3</v>
      </c>
    </row>
    <row r="1167" spans="1:10" x14ac:dyDescent="0.25">
      <c r="A1167" s="1">
        <v>41291</v>
      </c>
      <c r="B1167">
        <v>18</v>
      </c>
      <c r="C1167">
        <v>9</v>
      </c>
      <c r="D1167" t="s">
        <v>614</v>
      </c>
      <c r="E1167">
        <v>1</v>
      </c>
      <c r="F1167">
        <v>1.5</v>
      </c>
      <c r="G1167" t="s">
        <v>1262</v>
      </c>
      <c r="H1167" t="s">
        <v>1263</v>
      </c>
      <c r="I1167" t="s">
        <v>1259</v>
      </c>
      <c r="J1167">
        <f>WEEKNUM(SourceData[[#This Row],[POSChitDate]])</f>
        <v>3</v>
      </c>
    </row>
    <row r="1168" spans="1:10" x14ac:dyDescent="0.25">
      <c r="A1168" s="1">
        <v>41291</v>
      </c>
      <c r="B1168">
        <v>19</v>
      </c>
      <c r="C1168">
        <v>0</v>
      </c>
      <c r="D1168" t="s">
        <v>615</v>
      </c>
      <c r="E1168">
        <v>2</v>
      </c>
      <c r="F1168">
        <v>12</v>
      </c>
      <c r="G1168" t="s">
        <v>1384</v>
      </c>
      <c r="H1168" t="s">
        <v>1288</v>
      </c>
      <c r="I1168" t="s">
        <v>1289</v>
      </c>
      <c r="J1168">
        <f>WEEKNUM(SourceData[[#This Row],[POSChitDate]])</f>
        <v>3</v>
      </c>
    </row>
    <row r="1169" spans="1:10" x14ac:dyDescent="0.25">
      <c r="A1169" s="1">
        <v>41291</v>
      </c>
      <c r="B1169">
        <v>13</v>
      </c>
      <c r="C1169">
        <v>16</v>
      </c>
      <c r="D1169" t="s">
        <v>616</v>
      </c>
      <c r="E1169">
        <v>1</v>
      </c>
      <c r="F1169">
        <v>9.9499999999999993</v>
      </c>
      <c r="G1169" t="s">
        <v>1301</v>
      </c>
      <c r="H1169" t="s">
        <v>1279</v>
      </c>
      <c r="I1169" t="s">
        <v>1259</v>
      </c>
      <c r="J1169">
        <f>WEEKNUM(SourceData[[#This Row],[POSChitDate]])</f>
        <v>3</v>
      </c>
    </row>
    <row r="1170" spans="1:10" x14ac:dyDescent="0.25">
      <c r="A1170" s="1">
        <v>41291</v>
      </c>
      <c r="B1170">
        <v>19</v>
      </c>
      <c r="C1170">
        <v>20</v>
      </c>
      <c r="D1170" t="s">
        <v>616</v>
      </c>
      <c r="E1170">
        <v>1</v>
      </c>
      <c r="F1170">
        <v>4</v>
      </c>
      <c r="G1170" t="s">
        <v>1302</v>
      </c>
      <c r="H1170" t="s">
        <v>1303</v>
      </c>
      <c r="I1170" t="s">
        <v>1289</v>
      </c>
      <c r="J1170">
        <f>WEEKNUM(SourceData[[#This Row],[POSChitDate]])</f>
        <v>3</v>
      </c>
    </row>
    <row r="1171" spans="1:10" x14ac:dyDescent="0.25">
      <c r="A1171" s="1">
        <v>41291</v>
      </c>
      <c r="B1171">
        <v>11</v>
      </c>
      <c r="C1171">
        <v>46</v>
      </c>
      <c r="D1171" t="s">
        <v>616</v>
      </c>
      <c r="E1171">
        <v>2</v>
      </c>
      <c r="F1171">
        <v>3.85</v>
      </c>
      <c r="G1171" t="s">
        <v>1422</v>
      </c>
      <c r="H1171" t="s">
        <v>1305</v>
      </c>
      <c r="I1171" t="s">
        <v>1289</v>
      </c>
      <c r="J1171">
        <f>WEEKNUM(SourceData[[#This Row],[POSChitDate]])</f>
        <v>3</v>
      </c>
    </row>
    <row r="1172" spans="1:10" x14ac:dyDescent="0.25">
      <c r="A1172" s="1">
        <v>41291</v>
      </c>
      <c r="B1172">
        <v>12</v>
      </c>
      <c r="C1172">
        <v>56</v>
      </c>
      <c r="D1172" t="s">
        <v>616</v>
      </c>
      <c r="E1172">
        <v>1</v>
      </c>
      <c r="F1172">
        <v>1.65</v>
      </c>
      <c r="G1172" t="s">
        <v>1262</v>
      </c>
      <c r="H1172" t="s">
        <v>1263</v>
      </c>
      <c r="I1172" t="s">
        <v>1259</v>
      </c>
      <c r="J1172">
        <f>WEEKNUM(SourceData[[#This Row],[POSChitDate]])</f>
        <v>3</v>
      </c>
    </row>
    <row r="1173" spans="1:10" x14ac:dyDescent="0.25">
      <c r="A1173" s="1">
        <v>41291</v>
      </c>
      <c r="B1173">
        <v>15</v>
      </c>
      <c r="C1173">
        <v>23</v>
      </c>
      <c r="D1173" t="s">
        <v>616</v>
      </c>
      <c r="E1173">
        <v>2</v>
      </c>
      <c r="F1173">
        <v>3.75</v>
      </c>
      <c r="G1173" t="s">
        <v>1283</v>
      </c>
      <c r="H1173" t="s">
        <v>1263</v>
      </c>
      <c r="I1173" t="s">
        <v>1259</v>
      </c>
      <c r="J1173">
        <f>WEEKNUM(SourceData[[#This Row],[POSChitDate]])</f>
        <v>3</v>
      </c>
    </row>
    <row r="1174" spans="1:10" x14ac:dyDescent="0.25">
      <c r="A1174" s="1">
        <v>41291</v>
      </c>
      <c r="B1174">
        <v>10</v>
      </c>
      <c r="C1174">
        <v>24</v>
      </c>
      <c r="D1174" t="s">
        <v>617</v>
      </c>
      <c r="E1174">
        <v>2</v>
      </c>
      <c r="F1174">
        <v>1.85</v>
      </c>
      <c r="G1174" t="s">
        <v>1283</v>
      </c>
      <c r="H1174" t="s">
        <v>1263</v>
      </c>
      <c r="I1174" t="s">
        <v>1259</v>
      </c>
      <c r="J1174">
        <f>WEEKNUM(SourceData[[#This Row],[POSChitDate]])</f>
        <v>3</v>
      </c>
    </row>
    <row r="1175" spans="1:10" x14ac:dyDescent="0.25">
      <c r="A1175" s="1">
        <v>41291</v>
      </c>
      <c r="B1175">
        <v>12</v>
      </c>
      <c r="C1175">
        <v>51</v>
      </c>
      <c r="D1175" t="s">
        <v>618</v>
      </c>
      <c r="E1175">
        <v>2</v>
      </c>
      <c r="F1175">
        <v>8.0500000000000007</v>
      </c>
      <c r="G1175" t="s">
        <v>1316</v>
      </c>
      <c r="H1175" t="s">
        <v>1258</v>
      </c>
      <c r="I1175" t="s">
        <v>1259</v>
      </c>
      <c r="J1175">
        <f>WEEKNUM(SourceData[[#This Row],[POSChitDate]])</f>
        <v>3</v>
      </c>
    </row>
    <row r="1176" spans="1:10" x14ac:dyDescent="0.25">
      <c r="A1176" s="1">
        <v>41291</v>
      </c>
      <c r="B1176">
        <v>21</v>
      </c>
      <c r="C1176">
        <v>40</v>
      </c>
      <c r="D1176" t="s">
        <v>618</v>
      </c>
      <c r="E1176">
        <v>1</v>
      </c>
      <c r="F1176">
        <v>1.65</v>
      </c>
      <c r="G1176" t="s">
        <v>1283</v>
      </c>
      <c r="H1176" t="s">
        <v>1263</v>
      </c>
      <c r="I1176" t="s">
        <v>1259</v>
      </c>
      <c r="J1176">
        <f>WEEKNUM(SourceData[[#This Row],[POSChitDate]])</f>
        <v>3</v>
      </c>
    </row>
    <row r="1177" spans="1:10" x14ac:dyDescent="0.25">
      <c r="A1177" s="1">
        <v>41291</v>
      </c>
      <c r="B1177">
        <v>12</v>
      </c>
      <c r="C1177">
        <v>46</v>
      </c>
      <c r="D1177" t="s">
        <v>619</v>
      </c>
      <c r="E1177">
        <v>2</v>
      </c>
      <c r="F1177">
        <v>3.95</v>
      </c>
      <c r="G1177" t="s">
        <v>1372</v>
      </c>
      <c r="H1177" t="s">
        <v>1279</v>
      </c>
      <c r="I1177" t="s">
        <v>1259</v>
      </c>
      <c r="J1177">
        <f>WEEKNUM(SourceData[[#This Row],[POSChitDate]])</f>
        <v>3</v>
      </c>
    </row>
    <row r="1178" spans="1:10" x14ac:dyDescent="0.25">
      <c r="A1178" s="1">
        <v>41291</v>
      </c>
      <c r="B1178">
        <v>10</v>
      </c>
      <c r="C1178">
        <v>54</v>
      </c>
      <c r="D1178" t="s">
        <v>619</v>
      </c>
      <c r="E1178">
        <v>2</v>
      </c>
      <c r="F1178">
        <v>8.9499999999999993</v>
      </c>
      <c r="G1178" t="s">
        <v>1316</v>
      </c>
      <c r="H1178" t="s">
        <v>1258</v>
      </c>
      <c r="I1178" t="s">
        <v>1259</v>
      </c>
      <c r="J1178">
        <f>WEEKNUM(SourceData[[#This Row],[POSChitDate]])</f>
        <v>3</v>
      </c>
    </row>
    <row r="1179" spans="1:10" x14ac:dyDescent="0.25">
      <c r="A1179" s="1">
        <v>41291</v>
      </c>
      <c r="B1179">
        <v>18</v>
      </c>
      <c r="C1179">
        <v>21</v>
      </c>
      <c r="D1179" t="s">
        <v>619</v>
      </c>
      <c r="E1179">
        <v>1</v>
      </c>
      <c r="F1179">
        <v>0</v>
      </c>
      <c r="G1179" t="s">
        <v>1395</v>
      </c>
      <c r="H1179" t="s">
        <v>1267</v>
      </c>
      <c r="I1179" t="s">
        <v>1259</v>
      </c>
      <c r="J1179">
        <f>WEEKNUM(SourceData[[#This Row],[POSChitDate]])</f>
        <v>3</v>
      </c>
    </row>
    <row r="1180" spans="1:10" x14ac:dyDescent="0.25">
      <c r="A1180" s="1">
        <v>41291</v>
      </c>
      <c r="B1180">
        <v>16</v>
      </c>
      <c r="C1180">
        <v>58</v>
      </c>
      <c r="D1180" t="s">
        <v>619</v>
      </c>
      <c r="E1180">
        <v>1</v>
      </c>
      <c r="F1180">
        <v>9.9499999999999993</v>
      </c>
      <c r="G1180" t="s">
        <v>1266</v>
      </c>
      <c r="H1180" t="s">
        <v>1267</v>
      </c>
      <c r="I1180" t="s">
        <v>1259</v>
      </c>
      <c r="J1180">
        <f>WEEKNUM(SourceData[[#This Row],[POSChitDate]])</f>
        <v>3</v>
      </c>
    </row>
    <row r="1181" spans="1:10" x14ac:dyDescent="0.25">
      <c r="A1181" s="1">
        <v>41291</v>
      </c>
      <c r="B1181">
        <v>17</v>
      </c>
      <c r="C1181">
        <v>9</v>
      </c>
      <c r="D1181" t="s">
        <v>619</v>
      </c>
      <c r="E1181">
        <v>1</v>
      </c>
      <c r="F1181">
        <v>1.4</v>
      </c>
      <c r="G1181" t="s">
        <v>1297</v>
      </c>
      <c r="H1181" t="s">
        <v>1263</v>
      </c>
      <c r="I1181" t="s">
        <v>1259</v>
      </c>
      <c r="J1181">
        <f>WEEKNUM(SourceData[[#This Row],[POSChitDate]])</f>
        <v>3</v>
      </c>
    </row>
    <row r="1182" spans="1:10" x14ac:dyDescent="0.25">
      <c r="A1182" s="1">
        <v>41291</v>
      </c>
      <c r="B1182">
        <v>17</v>
      </c>
      <c r="C1182">
        <v>8</v>
      </c>
      <c r="D1182" t="s">
        <v>619</v>
      </c>
      <c r="E1182">
        <v>1</v>
      </c>
      <c r="F1182">
        <v>2.25</v>
      </c>
      <c r="G1182" t="s">
        <v>1410</v>
      </c>
      <c r="H1182" t="s">
        <v>1263</v>
      </c>
      <c r="I1182" t="s">
        <v>1259</v>
      </c>
      <c r="J1182">
        <f>WEEKNUM(SourceData[[#This Row],[POSChitDate]])</f>
        <v>3</v>
      </c>
    </row>
    <row r="1183" spans="1:10" x14ac:dyDescent="0.25">
      <c r="A1183" s="1">
        <v>41291</v>
      </c>
      <c r="B1183">
        <v>9</v>
      </c>
      <c r="C1183">
        <v>21</v>
      </c>
      <c r="D1183" t="s">
        <v>620</v>
      </c>
      <c r="E1183">
        <v>1</v>
      </c>
      <c r="F1183">
        <v>17.95</v>
      </c>
      <c r="G1183" t="s">
        <v>1368</v>
      </c>
      <c r="H1183" t="s">
        <v>1267</v>
      </c>
      <c r="I1183" t="s">
        <v>1259</v>
      </c>
      <c r="J1183">
        <f>WEEKNUM(SourceData[[#This Row],[POSChitDate]])</f>
        <v>3</v>
      </c>
    </row>
    <row r="1184" spans="1:10" x14ac:dyDescent="0.25">
      <c r="A1184" s="1">
        <v>41291</v>
      </c>
      <c r="B1184">
        <v>8</v>
      </c>
      <c r="C1184">
        <v>6</v>
      </c>
      <c r="D1184" t="s">
        <v>621</v>
      </c>
      <c r="E1184">
        <v>1</v>
      </c>
      <c r="F1184">
        <v>10.95</v>
      </c>
      <c r="G1184" t="s">
        <v>1270</v>
      </c>
      <c r="H1184" t="s">
        <v>1258</v>
      </c>
      <c r="I1184" t="s">
        <v>1259</v>
      </c>
      <c r="J1184">
        <f>WEEKNUM(SourceData[[#This Row],[POSChitDate]])</f>
        <v>3</v>
      </c>
    </row>
    <row r="1185" spans="1:10" x14ac:dyDescent="0.25">
      <c r="A1185" s="1">
        <v>41291</v>
      </c>
      <c r="B1185">
        <v>16</v>
      </c>
      <c r="C1185">
        <v>24</v>
      </c>
      <c r="D1185" t="s">
        <v>622</v>
      </c>
      <c r="E1185">
        <v>1</v>
      </c>
      <c r="F1185">
        <v>3.95</v>
      </c>
      <c r="G1185" t="s">
        <v>1372</v>
      </c>
      <c r="H1185" t="s">
        <v>1279</v>
      </c>
      <c r="I1185" t="s">
        <v>1259</v>
      </c>
      <c r="J1185">
        <f>WEEKNUM(SourceData[[#This Row],[POSChitDate]])</f>
        <v>3</v>
      </c>
    </row>
    <row r="1186" spans="1:10" x14ac:dyDescent="0.25">
      <c r="A1186" s="1">
        <v>41291</v>
      </c>
      <c r="B1186">
        <v>10</v>
      </c>
      <c r="C1186">
        <v>53</v>
      </c>
      <c r="D1186" t="s">
        <v>622</v>
      </c>
      <c r="E1186">
        <v>1</v>
      </c>
      <c r="F1186">
        <v>1.65</v>
      </c>
      <c r="G1186" t="s">
        <v>1262</v>
      </c>
      <c r="H1186" t="s">
        <v>1263</v>
      </c>
      <c r="I1186" t="s">
        <v>1259</v>
      </c>
      <c r="J1186">
        <f>WEEKNUM(SourceData[[#This Row],[POSChitDate]])</f>
        <v>3</v>
      </c>
    </row>
    <row r="1187" spans="1:10" x14ac:dyDescent="0.25">
      <c r="A1187" s="1">
        <v>41291</v>
      </c>
      <c r="B1187">
        <v>11</v>
      </c>
      <c r="C1187">
        <v>58</v>
      </c>
      <c r="D1187" t="s">
        <v>622</v>
      </c>
      <c r="E1187">
        <v>1</v>
      </c>
      <c r="F1187">
        <v>1.85</v>
      </c>
      <c r="G1187" t="s">
        <v>1283</v>
      </c>
      <c r="H1187" t="s">
        <v>1263</v>
      </c>
      <c r="I1187" t="s">
        <v>1259</v>
      </c>
      <c r="J1187">
        <f>WEEKNUM(SourceData[[#This Row],[POSChitDate]])</f>
        <v>3</v>
      </c>
    </row>
    <row r="1188" spans="1:10" x14ac:dyDescent="0.25">
      <c r="A1188" s="1">
        <v>41291</v>
      </c>
      <c r="B1188">
        <v>14</v>
      </c>
      <c r="C1188">
        <v>38</v>
      </c>
      <c r="D1188" t="s">
        <v>623</v>
      </c>
      <c r="E1188">
        <v>1</v>
      </c>
      <c r="F1188">
        <v>2</v>
      </c>
      <c r="G1188" t="s">
        <v>1312</v>
      </c>
      <c r="H1188" t="s">
        <v>1279</v>
      </c>
      <c r="I1188" t="s">
        <v>1259</v>
      </c>
      <c r="J1188">
        <f>WEEKNUM(SourceData[[#This Row],[POSChitDate]])</f>
        <v>3</v>
      </c>
    </row>
    <row r="1189" spans="1:10" x14ac:dyDescent="0.25">
      <c r="A1189" s="1">
        <v>41291</v>
      </c>
      <c r="B1189">
        <v>21</v>
      </c>
      <c r="C1189">
        <v>41</v>
      </c>
      <c r="D1189" t="s">
        <v>623</v>
      </c>
      <c r="E1189">
        <v>1</v>
      </c>
      <c r="F1189">
        <v>2.25</v>
      </c>
      <c r="G1189" t="s">
        <v>1410</v>
      </c>
      <c r="H1189" t="s">
        <v>1263</v>
      </c>
      <c r="I1189" t="s">
        <v>1259</v>
      </c>
      <c r="J1189">
        <f>WEEKNUM(SourceData[[#This Row],[POSChitDate]])</f>
        <v>3</v>
      </c>
    </row>
    <row r="1190" spans="1:10" x14ac:dyDescent="0.25">
      <c r="A1190" s="1">
        <v>41292</v>
      </c>
      <c r="B1190">
        <v>19</v>
      </c>
      <c r="C1190">
        <v>0</v>
      </c>
      <c r="D1190" t="s">
        <v>624</v>
      </c>
      <c r="E1190">
        <v>2</v>
      </c>
      <c r="F1190">
        <v>17.95</v>
      </c>
      <c r="G1190" t="s">
        <v>1355</v>
      </c>
      <c r="H1190" t="s">
        <v>1261</v>
      </c>
      <c r="I1190" t="s">
        <v>1259</v>
      </c>
      <c r="J1190">
        <f>WEEKNUM(SourceData[[#This Row],[POSChitDate]])</f>
        <v>3</v>
      </c>
    </row>
    <row r="1191" spans="1:10" x14ac:dyDescent="0.25">
      <c r="A1191" s="1">
        <v>41292</v>
      </c>
      <c r="B1191">
        <v>20</v>
      </c>
      <c r="C1191">
        <v>57</v>
      </c>
      <c r="D1191" t="s">
        <v>624</v>
      </c>
      <c r="E1191">
        <v>2</v>
      </c>
      <c r="F1191">
        <v>3.35</v>
      </c>
      <c r="G1191" t="s">
        <v>1262</v>
      </c>
      <c r="H1191" t="s">
        <v>1263</v>
      </c>
      <c r="I1191" t="s">
        <v>1259</v>
      </c>
      <c r="J1191">
        <f>WEEKNUM(SourceData[[#This Row],[POSChitDate]])</f>
        <v>3</v>
      </c>
    </row>
    <row r="1192" spans="1:10" x14ac:dyDescent="0.25">
      <c r="A1192" s="1">
        <v>41292</v>
      </c>
      <c r="B1192">
        <v>11</v>
      </c>
      <c r="C1192">
        <v>49</v>
      </c>
      <c r="D1192" t="s">
        <v>625</v>
      </c>
      <c r="E1192">
        <v>1</v>
      </c>
      <c r="F1192">
        <v>8.0500000000000007</v>
      </c>
      <c r="G1192" t="s">
        <v>1355</v>
      </c>
      <c r="H1192" t="s">
        <v>1261</v>
      </c>
      <c r="I1192" t="s">
        <v>1259</v>
      </c>
      <c r="J1192">
        <f>WEEKNUM(SourceData[[#This Row],[POSChitDate]])</f>
        <v>3</v>
      </c>
    </row>
    <row r="1193" spans="1:10" x14ac:dyDescent="0.25">
      <c r="A1193" s="1">
        <v>41292</v>
      </c>
      <c r="B1193">
        <v>19</v>
      </c>
      <c r="C1193">
        <v>50</v>
      </c>
      <c r="D1193" t="s">
        <v>625</v>
      </c>
      <c r="E1193">
        <v>2</v>
      </c>
      <c r="F1193">
        <v>1.5</v>
      </c>
      <c r="G1193" t="s">
        <v>1262</v>
      </c>
      <c r="H1193" t="s">
        <v>1263</v>
      </c>
      <c r="I1193" t="s">
        <v>1259</v>
      </c>
      <c r="J1193">
        <f>WEEKNUM(SourceData[[#This Row],[POSChitDate]])</f>
        <v>3</v>
      </c>
    </row>
    <row r="1194" spans="1:10" x14ac:dyDescent="0.25">
      <c r="A1194" s="1">
        <v>41292</v>
      </c>
      <c r="B1194">
        <v>10</v>
      </c>
      <c r="C1194">
        <v>51</v>
      </c>
      <c r="D1194" t="s">
        <v>626</v>
      </c>
      <c r="E1194">
        <v>1</v>
      </c>
      <c r="F1194">
        <v>6.25</v>
      </c>
      <c r="G1194" t="s">
        <v>1342</v>
      </c>
      <c r="H1194" t="s">
        <v>1261</v>
      </c>
      <c r="I1194" t="s">
        <v>1259</v>
      </c>
      <c r="J1194">
        <f>WEEKNUM(SourceData[[#This Row],[POSChitDate]])</f>
        <v>3</v>
      </c>
    </row>
    <row r="1195" spans="1:10" x14ac:dyDescent="0.25">
      <c r="A1195" s="1">
        <v>41292</v>
      </c>
      <c r="B1195">
        <v>16</v>
      </c>
      <c r="C1195">
        <v>46</v>
      </c>
      <c r="D1195" t="s">
        <v>626</v>
      </c>
      <c r="E1195">
        <v>2</v>
      </c>
      <c r="F1195">
        <v>1.5</v>
      </c>
      <c r="G1195" t="s">
        <v>1262</v>
      </c>
      <c r="H1195" t="s">
        <v>1263</v>
      </c>
      <c r="I1195" t="s">
        <v>1259</v>
      </c>
      <c r="J1195">
        <f>WEEKNUM(SourceData[[#This Row],[POSChitDate]])</f>
        <v>3</v>
      </c>
    </row>
    <row r="1196" spans="1:10" x14ac:dyDescent="0.25">
      <c r="A1196" s="1">
        <v>41292</v>
      </c>
      <c r="B1196">
        <v>9</v>
      </c>
      <c r="C1196">
        <v>46</v>
      </c>
      <c r="D1196" t="s">
        <v>627</v>
      </c>
      <c r="E1196">
        <v>2</v>
      </c>
      <c r="F1196">
        <v>1.5</v>
      </c>
      <c r="G1196" t="s">
        <v>1262</v>
      </c>
      <c r="H1196" t="s">
        <v>1263</v>
      </c>
      <c r="I1196" t="s">
        <v>1259</v>
      </c>
      <c r="J1196">
        <f>WEEKNUM(SourceData[[#This Row],[POSChitDate]])</f>
        <v>3</v>
      </c>
    </row>
    <row r="1197" spans="1:10" x14ac:dyDescent="0.25">
      <c r="A1197" s="1">
        <v>41292</v>
      </c>
      <c r="B1197">
        <v>16</v>
      </c>
      <c r="C1197">
        <v>12</v>
      </c>
      <c r="D1197" t="s">
        <v>628</v>
      </c>
      <c r="E1197">
        <v>1</v>
      </c>
      <c r="F1197">
        <v>1.5</v>
      </c>
      <c r="G1197" t="s">
        <v>1262</v>
      </c>
      <c r="H1197" t="s">
        <v>1263</v>
      </c>
      <c r="I1197" t="s">
        <v>1259</v>
      </c>
      <c r="J1197">
        <f>WEEKNUM(SourceData[[#This Row],[POSChitDate]])</f>
        <v>3</v>
      </c>
    </row>
    <row r="1198" spans="1:10" x14ac:dyDescent="0.25">
      <c r="A1198" s="1">
        <v>41292</v>
      </c>
      <c r="B1198">
        <v>15</v>
      </c>
      <c r="C1198">
        <v>11</v>
      </c>
      <c r="D1198" t="s">
        <v>629</v>
      </c>
      <c r="E1198">
        <v>2</v>
      </c>
      <c r="F1198">
        <v>8.9499999999999993</v>
      </c>
      <c r="G1198" t="s">
        <v>1355</v>
      </c>
      <c r="H1198" t="s">
        <v>1261</v>
      </c>
      <c r="I1198" t="s">
        <v>1259</v>
      </c>
      <c r="J1198">
        <f>WEEKNUM(SourceData[[#This Row],[POSChitDate]])</f>
        <v>3</v>
      </c>
    </row>
    <row r="1199" spans="1:10" x14ac:dyDescent="0.25">
      <c r="A1199" s="1">
        <v>41292</v>
      </c>
      <c r="B1199">
        <v>20</v>
      </c>
      <c r="C1199">
        <v>30</v>
      </c>
      <c r="D1199" t="s">
        <v>630</v>
      </c>
      <c r="E1199">
        <v>2</v>
      </c>
      <c r="F1199">
        <v>1.5</v>
      </c>
      <c r="G1199" t="s">
        <v>1262</v>
      </c>
      <c r="H1199" t="s">
        <v>1263</v>
      </c>
      <c r="I1199" t="s">
        <v>1259</v>
      </c>
      <c r="J1199">
        <f>WEEKNUM(SourceData[[#This Row],[POSChitDate]])</f>
        <v>3</v>
      </c>
    </row>
    <row r="1200" spans="1:10" x14ac:dyDescent="0.25">
      <c r="A1200" s="1">
        <v>41292</v>
      </c>
      <c r="B1200">
        <v>12</v>
      </c>
      <c r="C1200">
        <v>41</v>
      </c>
      <c r="D1200" t="s">
        <v>631</v>
      </c>
      <c r="E1200">
        <v>1</v>
      </c>
      <c r="F1200">
        <v>7.95</v>
      </c>
      <c r="G1200" t="s">
        <v>1268</v>
      </c>
      <c r="H1200" t="s">
        <v>1258</v>
      </c>
      <c r="I1200" t="s">
        <v>1259</v>
      </c>
      <c r="J1200">
        <f>WEEKNUM(SourceData[[#This Row],[POSChitDate]])</f>
        <v>3</v>
      </c>
    </row>
    <row r="1201" spans="1:10" x14ac:dyDescent="0.25">
      <c r="A1201" s="1">
        <v>41292</v>
      </c>
      <c r="B1201">
        <v>18</v>
      </c>
      <c r="C1201">
        <v>21</v>
      </c>
      <c r="D1201" t="s">
        <v>632</v>
      </c>
      <c r="E1201">
        <v>1</v>
      </c>
      <c r="F1201">
        <v>7.95</v>
      </c>
      <c r="G1201" t="s">
        <v>1268</v>
      </c>
      <c r="H1201" t="s">
        <v>1258</v>
      </c>
      <c r="I1201" t="s">
        <v>1259</v>
      </c>
      <c r="J1201">
        <f>WEEKNUM(SourceData[[#This Row],[POSChitDate]])</f>
        <v>3</v>
      </c>
    </row>
    <row r="1202" spans="1:10" x14ac:dyDescent="0.25">
      <c r="A1202" s="1">
        <v>41292</v>
      </c>
      <c r="B1202">
        <v>20</v>
      </c>
      <c r="C1202">
        <v>54</v>
      </c>
      <c r="D1202" t="s">
        <v>633</v>
      </c>
      <c r="E1202">
        <v>2</v>
      </c>
      <c r="F1202">
        <v>1.25</v>
      </c>
      <c r="G1202" t="s">
        <v>1260</v>
      </c>
      <c r="H1202" t="s">
        <v>1261</v>
      </c>
      <c r="I1202" t="s">
        <v>1259</v>
      </c>
      <c r="J1202">
        <f>WEEKNUM(SourceData[[#This Row],[POSChitDate]])</f>
        <v>3</v>
      </c>
    </row>
    <row r="1203" spans="1:10" x14ac:dyDescent="0.25">
      <c r="A1203" s="1">
        <v>41292</v>
      </c>
      <c r="B1203">
        <v>16</v>
      </c>
      <c r="C1203">
        <v>15</v>
      </c>
      <c r="D1203" t="s">
        <v>633</v>
      </c>
      <c r="E1203">
        <v>2</v>
      </c>
      <c r="F1203">
        <v>3.35</v>
      </c>
      <c r="G1203" t="s">
        <v>1262</v>
      </c>
      <c r="H1203" t="s">
        <v>1263</v>
      </c>
      <c r="I1203" t="s">
        <v>1259</v>
      </c>
      <c r="J1203">
        <f>WEEKNUM(SourceData[[#This Row],[POSChitDate]])</f>
        <v>3</v>
      </c>
    </row>
    <row r="1204" spans="1:10" x14ac:dyDescent="0.25">
      <c r="A1204" s="1">
        <v>41292</v>
      </c>
      <c r="B1204">
        <v>21</v>
      </c>
      <c r="C1204">
        <v>10</v>
      </c>
      <c r="D1204" t="s">
        <v>634</v>
      </c>
      <c r="E1204">
        <v>1</v>
      </c>
      <c r="F1204">
        <v>10.95</v>
      </c>
      <c r="G1204" t="s">
        <v>1319</v>
      </c>
      <c r="H1204" t="s">
        <v>1267</v>
      </c>
      <c r="I1204" t="s">
        <v>1259</v>
      </c>
      <c r="J1204">
        <f>WEEKNUM(SourceData[[#This Row],[POSChitDate]])</f>
        <v>3</v>
      </c>
    </row>
    <row r="1205" spans="1:10" x14ac:dyDescent="0.25">
      <c r="A1205" s="1">
        <v>41292</v>
      </c>
      <c r="B1205">
        <v>8</v>
      </c>
      <c r="C1205">
        <v>6</v>
      </c>
      <c r="D1205" t="s">
        <v>635</v>
      </c>
      <c r="E1205">
        <v>1</v>
      </c>
      <c r="F1205">
        <v>0</v>
      </c>
      <c r="G1205" t="s">
        <v>1358</v>
      </c>
      <c r="H1205" t="s">
        <v>1263</v>
      </c>
      <c r="I1205" t="s">
        <v>1259</v>
      </c>
      <c r="J1205">
        <f>WEEKNUM(SourceData[[#This Row],[POSChitDate]])</f>
        <v>3</v>
      </c>
    </row>
    <row r="1206" spans="1:10" x14ac:dyDescent="0.25">
      <c r="A1206" s="1">
        <v>41292</v>
      </c>
      <c r="B1206">
        <v>21</v>
      </c>
      <c r="C1206">
        <v>33</v>
      </c>
      <c r="D1206" t="s">
        <v>636</v>
      </c>
      <c r="E1206">
        <v>1</v>
      </c>
      <c r="F1206">
        <v>5.35</v>
      </c>
      <c r="G1206" t="s">
        <v>1299</v>
      </c>
      <c r="H1206" t="s">
        <v>1258</v>
      </c>
      <c r="I1206" t="s">
        <v>1259</v>
      </c>
      <c r="J1206">
        <f>WEEKNUM(SourceData[[#This Row],[POSChitDate]])</f>
        <v>3</v>
      </c>
    </row>
    <row r="1207" spans="1:10" x14ac:dyDescent="0.25">
      <c r="A1207" s="1">
        <v>41292</v>
      </c>
      <c r="B1207">
        <v>22</v>
      </c>
      <c r="C1207">
        <v>51</v>
      </c>
      <c r="D1207" t="s">
        <v>636</v>
      </c>
      <c r="E1207">
        <v>1</v>
      </c>
      <c r="F1207">
        <v>8.9499999999999993</v>
      </c>
      <c r="G1207" t="s">
        <v>1314</v>
      </c>
      <c r="H1207" t="s">
        <v>1267</v>
      </c>
      <c r="I1207" t="s">
        <v>1259</v>
      </c>
      <c r="J1207">
        <f>WEEKNUM(SourceData[[#This Row],[POSChitDate]])</f>
        <v>3</v>
      </c>
    </row>
    <row r="1208" spans="1:10" x14ac:dyDescent="0.25">
      <c r="A1208" s="1">
        <v>41292</v>
      </c>
      <c r="B1208">
        <v>12</v>
      </c>
      <c r="C1208">
        <v>11</v>
      </c>
      <c r="D1208" t="s">
        <v>636</v>
      </c>
      <c r="E1208">
        <v>1</v>
      </c>
      <c r="F1208">
        <v>4.5</v>
      </c>
      <c r="G1208" t="s">
        <v>1308</v>
      </c>
      <c r="H1208" t="s">
        <v>1288</v>
      </c>
      <c r="I1208" t="s">
        <v>1289</v>
      </c>
      <c r="J1208">
        <f>WEEKNUM(SourceData[[#This Row],[POSChitDate]])</f>
        <v>3</v>
      </c>
    </row>
    <row r="1209" spans="1:10" x14ac:dyDescent="0.25">
      <c r="A1209" s="1">
        <v>41292</v>
      </c>
      <c r="B1209">
        <v>10</v>
      </c>
      <c r="C1209">
        <v>28</v>
      </c>
      <c r="D1209" t="s">
        <v>637</v>
      </c>
      <c r="E1209">
        <v>1</v>
      </c>
      <c r="F1209">
        <v>8.9499999999999993</v>
      </c>
      <c r="G1209" t="s">
        <v>1316</v>
      </c>
      <c r="H1209" t="s">
        <v>1258</v>
      </c>
      <c r="I1209" t="s">
        <v>1259</v>
      </c>
      <c r="J1209">
        <f>WEEKNUM(SourceData[[#This Row],[POSChitDate]])</f>
        <v>3</v>
      </c>
    </row>
    <row r="1210" spans="1:10" x14ac:dyDescent="0.25">
      <c r="A1210" s="1">
        <v>41292</v>
      </c>
      <c r="B1210">
        <v>21</v>
      </c>
      <c r="C1210">
        <v>58</v>
      </c>
      <c r="D1210" t="s">
        <v>638</v>
      </c>
      <c r="E1210">
        <v>2</v>
      </c>
      <c r="F1210">
        <v>7.95</v>
      </c>
      <c r="G1210" t="s">
        <v>1268</v>
      </c>
      <c r="H1210" t="s">
        <v>1258</v>
      </c>
      <c r="I1210" t="s">
        <v>1259</v>
      </c>
      <c r="J1210">
        <f>WEEKNUM(SourceData[[#This Row],[POSChitDate]])</f>
        <v>3</v>
      </c>
    </row>
    <row r="1211" spans="1:10" x14ac:dyDescent="0.25">
      <c r="A1211" s="1">
        <v>41292</v>
      </c>
      <c r="B1211">
        <v>13</v>
      </c>
      <c r="C1211">
        <v>4</v>
      </c>
      <c r="D1211" t="s">
        <v>639</v>
      </c>
      <c r="E1211">
        <v>2</v>
      </c>
      <c r="F1211">
        <v>19.95</v>
      </c>
      <c r="G1211" t="s">
        <v>1271</v>
      </c>
      <c r="H1211" t="s">
        <v>1258</v>
      </c>
      <c r="I1211" t="s">
        <v>1259</v>
      </c>
      <c r="J1211">
        <f>WEEKNUM(SourceData[[#This Row],[POSChitDate]])</f>
        <v>3</v>
      </c>
    </row>
    <row r="1212" spans="1:10" x14ac:dyDescent="0.25">
      <c r="A1212" s="1">
        <v>41292</v>
      </c>
      <c r="B1212">
        <v>22</v>
      </c>
      <c r="C1212">
        <v>45</v>
      </c>
      <c r="D1212" t="s">
        <v>639</v>
      </c>
      <c r="E1212">
        <v>3</v>
      </c>
      <c r="F1212">
        <v>12</v>
      </c>
      <c r="G1212" t="s">
        <v>1423</v>
      </c>
      <c r="H1212" t="s">
        <v>1303</v>
      </c>
      <c r="I1212" t="s">
        <v>1289</v>
      </c>
      <c r="J1212">
        <f>WEEKNUM(SourceData[[#This Row],[POSChitDate]])</f>
        <v>3</v>
      </c>
    </row>
    <row r="1213" spans="1:10" x14ac:dyDescent="0.25">
      <c r="A1213" s="1">
        <v>41292</v>
      </c>
      <c r="B1213">
        <v>13</v>
      </c>
      <c r="C1213">
        <v>3</v>
      </c>
      <c r="D1213" t="s">
        <v>639</v>
      </c>
      <c r="E1213">
        <v>3</v>
      </c>
      <c r="F1213">
        <v>12</v>
      </c>
      <c r="G1213" t="s">
        <v>1412</v>
      </c>
      <c r="H1213" t="s">
        <v>1303</v>
      </c>
      <c r="I1213" t="s">
        <v>1289</v>
      </c>
      <c r="J1213">
        <f>WEEKNUM(SourceData[[#This Row],[POSChitDate]])</f>
        <v>3</v>
      </c>
    </row>
    <row r="1214" spans="1:10" x14ac:dyDescent="0.25">
      <c r="A1214" s="1">
        <v>41292</v>
      </c>
      <c r="B1214">
        <v>10</v>
      </c>
      <c r="C1214">
        <v>2</v>
      </c>
      <c r="D1214" t="s">
        <v>640</v>
      </c>
      <c r="E1214">
        <v>1</v>
      </c>
      <c r="F1214">
        <v>4.5</v>
      </c>
      <c r="G1214" t="s">
        <v>1257</v>
      </c>
      <c r="H1214" t="s">
        <v>1258</v>
      </c>
      <c r="I1214" t="s">
        <v>1259</v>
      </c>
      <c r="J1214">
        <f>WEEKNUM(SourceData[[#This Row],[POSChitDate]])</f>
        <v>3</v>
      </c>
    </row>
    <row r="1215" spans="1:10" x14ac:dyDescent="0.25">
      <c r="A1215" s="1">
        <v>41292</v>
      </c>
      <c r="B1215">
        <v>11</v>
      </c>
      <c r="C1215">
        <v>44</v>
      </c>
      <c r="D1215" t="s">
        <v>640</v>
      </c>
      <c r="E1215">
        <v>2</v>
      </c>
      <c r="F1215">
        <v>2.25</v>
      </c>
      <c r="G1215" t="s">
        <v>1360</v>
      </c>
      <c r="H1215" t="s">
        <v>1263</v>
      </c>
      <c r="I1215" t="s">
        <v>1259</v>
      </c>
      <c r="J1215">
        <f>WEEKNUM(SourceData[[#This Row],[POSChitDate]])</f>
        <v>3</v>
      </c>
    </row>
    <row r="1216" spans="1:10" x14ac:dyDescent="0.25">
      <c r="A1216" s="1">
        <v>41292</v>
      </c>
      <c r="B1216">
        <v>21</v>
      </c>
      <c r="C1216">
        <v>58</v>
      </c>
      <c r="D1216" t="s">
        <v>641</v>
      </c>
      <c r="E1216">
        <v>2</v>
      </c>
      <c r="F1216">
        <v>10.95</v>
      </c>
      <c r="G1216" t="s">
        <v>1270</v>
      </c>
      <c r="H1216" t="s">
        <v>1258</v>
      </c>
      <c r="I1216" t="s">
        <v>1259</v>
      </c>
      <c r="J1216">
        <f>WEEKNUM(SourceData[[#This Row],[POSChitDate]])</f>
        <v>3</v>
      </c>
    </row>
    <row r="1217" spans="1:10" x14ac:dyDescent="0.25">
      <c r="A1217" s="1">
        <v>41292</v>
      </c>
      <c r="B1217">
        <v>19</v>
      </c>
      <c r="C1217">
        <v>29</v>
      </c>
      <c r="D1217" t="s">
        <v>642</v>
      </c>
      <c r="E1217">
        <v>2</v>
      </c>
      <c r="F1217">
        <v>9.9499999999999993</v>
      </c>
      <c r="G1217" t="s">
        <v>1271</v>
      </c>
      <c r="H1217" t="s">
        <v>1258</v>
      </c>
      <c r="I1217" t="s">
        <v>1259</v>
      </c>
      <c r="J1217">
        <f>WEEKNUM(SourceData[[#This Row],[POSChitDate]])</f>
        <v>3</v>
      </c>
    </row>
    <row r="1218" spans="1:10" x14ac:dyDescent="0.25">
      <c r="A1218" s="1">
        <v>41292</v>
      </c>
      <c r="B1218">
        <v>18</v>
      </c>
      <c r="C1218">
        <v>18</v>
      </c>
      <c r="D1218" t="s">
        <v>642</v>
      </c>
      <c r="E1218">
        <v>2</v>
      </c>
      <c r="F1218">
        <v>1.85</v>
      </c>
      <c r="G1218" t="s">
        <v>1283</v>
      </c>
      <c r="H1218" t="s">
        <v>1263</v>
      </c>
      <c r="I1218" t="s">
        <v>1259</v>
      </c>
      <c r="J1218">
        <f>WEEKNUM(SourceData[[#This Row],[POSChitDate]])</f>
        <v>3</v>
      </c>
    </row>
    <row r="1219" spans="1:10" x14ac:dyDescent="0.25">
      <c r="A1219" s="1">
        <v>41292</v>
      </c>
      <c r="B1219">
        <v>17</v>
      </c>
      <c r="C1219">
        <v>3</v>
      </c>
      <c r="D1219" t="s">
        <v>643</v>
      </c>
      <c r="E1219">
        <v>2</v>
      </c>
      <c r="F1219">
        <v>8.9499999999999993</v>
      </c>
      <c r="G1219" t="s">
        <v>1293</v>
      </c>
      <c r="H1219" t="s">
        <v>1258</v>
      </c>
      <c r="I1219" t="s">
        <v>1259</v>
      </c>
      <c r="J1219">
        <f>WEEKNUM(SourceData[[#This Row],[POSChitDate]])</f>
        <v>3</v>
      </c>
    </row>
    <row r="1220" spans="1:10" x14ac:dyDescent="0.25">
      <c r="A1220" s="1">
        <v>41292</v>
      </c>
      <c r="B1220">
        <v>9</v>
      </c>
      <c r="C1220">
        <v>49</v>
      </c>
      <c r="D1220" t="s">
        <v>643</v>
      </c>
      <c r="E1220">
        <v>2</v>
      </c>
      <c r="F1220">
        <v>1.85</v>
      </c>
      <c r="G1220" t="s">
        <v>1283</v>
      </c>
      <c r="H1220" t="s">
        <v>1263</v>
      </c>
      <c r="I1220" t="s">
        <v>1259</v>
      </c>
      <c r="J1220">
        <f>WEEKNUM(SourceData[[#This Row],[POSChitDate]])</f>
        <v>3</v>
      </c>
    </row>
    <row r="1221" spans="1:10" x14ac:dyDescent="0.25">
      <c r="A1221" s="1">
        <v>41292</v>
      </c>
      <c r="B1221">
        <v>14</v>
      </c>
      <c r="C1221">
        <v>7</v>
      </c>
      <c r="D1221" t="s">
        <v>644</v>
      </c>
      <c r="E1221">
        <v>2</v>
      </c>
      <c r="F1221">
        <v>9.9499999999999993</v>
      </c>
      <c r="G1221" t="s">
        <v>1271</v>
      </c>
      <c r="H1221" t="s">
        <v>1258</v>
      </c>
      <c r="I1221" t="s">
        <v>1259</v>
      </c>
      <c r="J1221">
        <f>WEEKNUM(SourceData[[#This Row],[POSChitDate]])</f>
        <v>3</v>
      </c>
    </row>
    <row r="1222" spans="1:10" x14ac:dyDescent="0.25">
      <c r="A1222" s="1">
        <v>41292</v>
      </c>
      <c r="B1222">
        <v>18</v>
      </c>
      <c r="C1222">
        <v>10</v>
      </c>
      <c r="D1222" t="s">
        <v>644</v>
      </c>
      <c r="E1222">
        <v>2</v>
      </c>
      <c r="F1222">
        <v>1.85</v>
      </c>
      <c r="G1222" t="s">
        <v>1283</v>
      </c>
      <c r="H1222" t="s">
        <v>1263</v>
      </c>
      <c r="I1222" t="s">
        <v>1259</v>
      </c>
      <c r="J1222">
        <f>WEEKNUM(SourceData[[#This Row],[POSChitDate]])</f>
        <v>3</v>
      </c>
    </row>
    <row r="1223" spans="1:10" x14ac:dyDescent="0.25">
      <c r="A1223" s="1">
        <v>41292</v>
      </c>
      <c r="B1223">
        <v>16</v>
      </c>
      <c r="C1223">
        <v>5</v>
      </c>
      <c r="D1223" t="s">
        <v>645</v>
      </c>
      <c r="E1223">
        <v>2</v>
      </c>
      <c r="F1223">
        <v>9.9499999999999993</v>
      </c>
      <c r="G1223" t="s">
        <v>1271</v>
      </c>
      <c r="H1223" t="s">
        <v>1258</v>
      </c>
      <c r="I1223" t="s">
        <v>1259</v>
      </c>
      <c r="J1223">
        <f>WEEKNUM(SourceData[[#This Row],[POSChitDate]])</f>
        <v>3</v>
      </c>
    </row>
    <row r="1224" spans="1:10" x14ac:dyDescent="0.25">
      <c r="A1224" s="1">
        <v>41292</v>
      </c>
      <c r="B1224">
        <v>10</v>
      </c>
      <c r="C1224">
        <v>14</v>
      </c>
      <c r="D1224" t="s">
        <v>646</v>
      </c>
      <c r="E1224">
        <v>1</v>
      </c>
      <c r="F1224">
        <v>8.9499999999999993</v>
      </c>
      <c r="G1224" t="s">
        <v>1382</v>
      </c>
      <c r="H1224" t="s">
        <v>1258</v>
      </c>
      <c r="I1224" t="s">
        <v>1259</v>
      </c>
      <c r="J1224">
        <f>WEEKNUM(SourceData[[#This Row],[POSChitDate]])</f>
        <v>3</v>
      </c>
    </row>
    <row r="1225" spans="1:10" x14ac:dyDescent="0.25">
      <c r="A1225" s="1">
        <v>41292</v>
      </c>
      <c r="B1225">
        <v>18</v>
      </c>
      <c r="C1225">
        <v>10</v>
      </c>
      <c r="D1225" t="s">
        <v>646</v>
      </c>
      <c r="E1225">
        <v>1</v>
      </c>
      <c r="F1225">
        <v>3.95</v>
      </c>
      <c r="G1225" t="s">
        <v>1359</v>
      </c>
      <c r="H1225" t="s">
        <v>1267</v>
      </c>
      <c r="I1225" t="s">
        <v>1259</v>
      </c>
      <c r="J1225">
        <f>WEEKNUM(SourceData[[#This Row],[POSChitDate]])</f>
        <v>3</v>
      </c>
    </row>
    <row r="1226" spans="1:10" x14ac:dyDescent="0.25">
      <c r="A1226" s="1">
        <v>41292</v>
      </c>
      <c r="B1226">
        <v>15</v>
      </c>
      <c r="C1226">
        <v>37</v>
      </c>
      <c r="D1226" t="s">
        <v>647</v>
      </c>
      <c r="E1226">
        <v>1</v>
      </c>
      <c r="F1226">
        <v>10.95</v>
      </c>
      <c r="G1226" t="s">
        <v>1319</v>
      </c>
      <c r="H1226" t="s">
        <v>1267</v>
      </c>
      <c r="I1226" t="s">
        <v>1259</v>
      </c>
      <c r="J1226">
        <f>WEEKNUM(SourceData[[#This Row],[POSChitDate]])</f>
        <v>3</v>
      </c>
    </row>
    <row r="1227" spans="1:10" x14ac:dyDescent="0.25">
      <c r="A1227" s="1">
        <v>41292</v>
      </c>
      <c r="B1227">
        <v>16</v>
      </c>
      <c r="C1227">
        <v>12</v>
      </c>
      <c r="D1227" t="s">
        <v>648</v>
      </c>
      <c r="E1227">
        <v>1</v>
      </c>
      <c r="F1227">
        <v>9.9499999999999993</v>
      </c>
      <c r="G1227" t="s">
        <v>1271</v>
      </c>
      <c r="H1227" t="s">
        <v>1258</v>
      </c>
      <c r="I1227" t="s">
        <v>1259</v>
      </c>
      <c r="J1227">
        <f>WEEKNUM(SourceData[[#This Row],[POSChitDate]])</f>
        <v>3</v>
      </c>
    </row>
    <row r="1228" spans="1:10" x14ac:dyDescent="0.25">
      <c r="A1228" s="1">
        <v>41292</v>
      </c>
      <c r="B1228">
        <v>20</v>
      </c>
      <c r="C1228">
        <v>18</v>
      </c>
      <c r="D1228" t="s">
        <v>648</v>
      </c>
      <c r="E1228">
        <v>1</v>
      </c>
      <c r="F1228">
        <v>1.85</v>
      </c>
      <c r="G1228" t="s">
        <v>1283</v>
      </c>
      <c r="H1228" t="s">
        <v>1263</v>
      </c>
      <c r="I1228" t="s">
        <v>1259</v>
      </c>
      <c r="J1228">
        <f>WEEKNUM(SourceData[[#This Row],[POSChitDate]])</f>
        <v>3</v>
      </c>
    </row>
    <row r="1229" spans="1:10" x14ac:dyDescent="0.25">
      <c r="A1229" s="1">
        <v>41292</v>
      </c>
      <c r="B1229">
        <v>20</v>
      </c>
      <c r="C1229">
        <v>41</v>
      </c>
      <c r="D1229" t="s">
        <v>649</v>
      </c>
      <c r="E1229">
        <v>1</v>
      </c>
      <c r="F1229">
        <v>9.9499999999999993</v>
      </c>
      <c r="G1229" t="s">
        <v>1271</v>
      </c>
      <c r="H1229" t="s">
        <v>1258</v>
      </c>
      <c r="I1229" t="s">
        <v>1259</v>
      </c>
      <c r="J1229">
        <f>WEEKNUM(SourceData[[#This Row],[POSChitDate]])</f>
        <v>3</v>
      </c>
    </row>
    <row r="1230" spans="1:10" x14ac:dyDescent="0.25">
      <c r="A1230" s="1">
        <v>41292</v>
      </c>
      <c r="B1230">
        <v>18</v>
      </c>
      <c r="C1230">
        <v>11</v>
      </c>
      <c r="D1230" t="s">
        <v>650</v>
      </c>
      <c r="E1230">
        <v>2</v>
      </c>
      <c r="F1230">
        <v>5.95</v>
      </c>
      <c r="G1230" t="s">
        <v>1299</v>
      </c>
      <c r="H1230" t="s">
        <v>1258</v>
      </c>
      <c r="I1230" t="s">
        <v>1259</v>
      </c>
      <c r="J1230">
        <f>WEEKNUM(SourceData[[#This Row],[POSChitDate]])</f>
        <v>3</v>
      </c>
    </row>
    <row r="1231" spans="1:10" x14ac:dyDescent="0.25">
      <c r="A1231" s="1">
        <v>41292</v>
      </c>
      <c r="B1231">
        <v>16</v>
      </c>
      <c r="C1231">
        <v>11</v>
      </c>
      <c r="D1231" t="s">
        <v>651</v>
      </c>
      <c r="E1231">
        <v>2</v>
      </c>
      <c r="F1231">
        <v>9.9499999999999993</v>
      </c>
      <c r="G1231" t="s">
        <v>1271</v>
      </c>
      <c r="H1231" t="s">
        <v>1258</v>
      </c>
      <c r="I1231" t="s">
        <v>1259</v>
      </c>
      <c r="J1231">
        <f>WEEKNUM(SourceData[[#This Row],[POSChitDate]])</f>
        <v>3</v>
      </c>
    </row>
    <row r="1232" spans="1:10" x14ac:dyDescent="0.25">
      <c r="A1232" s="1">
        <v>41292</v>
      </c>
      <c r="B1232">
        <v>12</v>
      </c>
      <c r="C1232">
        <v>56</v>
      </c>
      <c r="D1232" t="s">
        <v>652</v>
      </c>
      <c r="E1232">
        <v>1</v>
      </c>
      <c r="F1232">
        <v>8.9499999999999993</v>
      </c>
      <c r="G1232" t="s">
        <v>1293</v>
      </c>
      <c r="H1232" t="s">
        <v>1258</v>
      </c>
      <c r="I1232" t="s">
        <v>1259</v>
      </c>
      <c r="J1232">
        <f>WEEKNUM(SourceData[[#This Row],[POSChitDate]])</f>
        <v>3</v>
      </c>
    </row>
    <row r="1233" spans="1:10" x14ac:dyDescent="0.25">
      <c r="A1233" s="1">
        <v>41292</v>
      </c>
      <c r="B1233">
        <v>21</v>
      </c>
      <c r="C1233">
        <v>8</v>
      </c>
      <c r="D1233" t="s">
        <v>653</v>
      </c>
      <c r="E1233">
        <v>2</v>
      </c>
      <c r="F1233">
        <v>5.35</v>
      </c>
      <c r="G1233" t="s">
        <v>1299</v>
      </c>
      <c r="H1233" t="s">
        <v>1258</v>
      </c>
      <c r="I1233" t="s">
        <v>1259</v>
      </c>
      <c r="J1233">
        <f>WEEKNUM(SourceData[[#This Row],[POSChitDate]])</f>
        <v>3</v>
      </c>
    </row>
    <row r="1234" spans="1:10" x14ac:dyDescent="0.25">
      <c r="A1234" s="1">
        <v>41292</v>
      </c>
      <c r="B1234">
        <v>16</v>
      </c>
      <c r="C1234">
        <v>5</v>
      </c>
      <c r="D1234" t="s">
        <v>654</v>
      </c>
      <c r="E1234">
        <v>2</v>
      </c>
      <c r="F1234">
        <v>9.9499999999999993</v>
      </c>
      <c r="G1234" t="s">
        <v>1274</v>
      </c>
      <c r="H1234" t="s">
        <v>1265</v>
      </c>
      <c r="I1234" t="s">
        <v>1259</v>
      </c>
      <c r="J1234">
        <f>WEEKNUM(SourceData[[#This Row],[POSChitDate]])</f>
        <v>3</v>
      </c>
    </row>
    <row r="1235" spans="1:10" x14ac:dyDescent="0.25">
      <c r="A1235" s="1">
        <v>41292</v>
      </c>
      <c r="B1235">
        <v>15</v>
      </c>
      <c r="C1235">
        <v>9</v>
      </c>
      <c r="D1235" t="s">
        <v>654</v>
      </c>
      <c r="E1235">
        <v>1</v>
      </c>
      <c r="F1235">
        <v>10.95</v>
      </c>
      <c r="G1235" t="s">
        <v>1328</v>
      </c>
      <c r="H1235" t="s">
        <v>1267</v>
      </c>
      <c r="I1235" t="s">
        <v>1259</v>
      </c>
      <c r="J1235">
        <f>WEEKNUM(SourceData[[#This Row],[POSChitDate]])</f>
        <v>3</v>
      </c>
    </row>
    <row r="1236" spans="1:10" x14ac:dyDescent="0.25">
      <c r="A1236" s="1">
        <v>41292</v>
      </c>
      <c r="B1236">
        <v>11</v>
      </c>
      <c r="C1236">
        <v>47</v>
      </c>
      <c r="D1236" t="s">
        <v>654</v>
      </c>
      <c r="E1236">
        <v>2</v>
      </c>
      <c r="F1236">
        <v>6.95</v>
      </c>
      <c r="G1236" t="s">
        <v>1416</v>
      </c>
      <c r="H1236" t="s">
        <v>1340</v>
      </c>
      <c r="I1236" t="s">
        <v>1259</v>
      </c>
      <c r="J1236">
        <f>WEEKNUM(SourceData[[#This Row],[POSChitDate]])</f>
        <v>3</v>
      </c>
    </row>
    <row r="1237" spans="1:10" x14ac:dyDescent="0.25">
      <c r="A1237" s="1">
        <v>41292</v>
      </c>
      <c r="B1237">
        <v>21</v>
      </c>
      <c r="C1237">
        <v>32</v>
      </c>
      <c r="D1237" t="s">
        <v>654</v>
      </c>
      <c r="E1237">
        <v>1</v>
      </c>
      <c r="F1237">
        <v>5.95</v>
      </c>
      <c r="G1237" t="s">
        <v>1364</v>
      </c>
      <c r="H1237" t="s">
        <v>1340</v>
      </c>
      <c r="I1237" t="s">
        <v>1259</v>
      </c>
      <c r="J1237">
        <f>WEEKNUM(SourceData[[#This Row],[POSChitDate]])</f>
        <v>3</v>
      </c>
    </row>
    <row r="1238" spans="1:10" x14ac:dyDescent="0.25">
      <c r="A1238" s="1">
        <v>41292</v>
      </c>
      <c r="B1238">
        <v>12</v>
      </c>
      <c r="C1238">
        <v>52</v>
      </c>
      <c r="D1238" t="s">
        <v>654</v>
      </c>
      <c r="E1238">
        <v>3</v>
      </c>
      <c r="F1238">
        <v>14.85</v>
      </c>
      <c r="G1238" t="s">
        <v>1369</v>
      </c>
      <c r="H1238" t="s">
        <v>1292</v>
      </c>
      <c r="I1238" t="s">
        <v>1289</v>
      </c>
      <c r="J1238">
        <f>WEEKNUM(SourceData[[#This Row],[POSChitDate]])</f>
        <v>3</v>
      </c>
    </row>
    <row r="1239" spans="1:10" x14ac:dyDescent="0.25">
      <c r="A1239" s="1">
        <v>41292</v>
      </c>
      <c r="B1239">
        <v>18</v>
      </c>
      <c r="C1239">
        <v>33</v>
      </c>
      <c r="D1239" t="s">
        <v>654</v>
      </c>
      <c r="E1239">
        <v>2</v>
      </c>
      <c r="F1239">
        <v>3.8</v>
      </c>
      <c r="G1239" t="s">
        <v>1262</v>
      </c>
      <c r="H1239" t="s">
        <v>1263</v>
      </c>
      <c r="I1239" t="s">
        <v>1259</v>
      </c>
      <c r="J1239">
        <f>WEEKNUM(SourceData[[#This Row],[POSChitDate]])</f>
        <v>3</v>
      </c>
    </row>
    <row r="1240" spans="1:10" x14ac:dyDescent="0.25">
      <c r="A1240" s="1">
        <v>41292</v>
      </c>
      <c r="B1240">
        <v>17</v>
      </c>
      <c r="C1240">
        <v>40</v>
      </c>
      <c r="D1240" t="s">
        <v>655</v>
      </c>
      <c r="E1240">
        <v>2</v>
      </c>
      <c r="F1240">
        <v>5.95</v>
      </c>
      <c r="G1240" t="s">
        <v>1338</v>
      </c>
      <c r="H1240" t="s">
        <v>1273</v>
      </c>
      <c r="I1240" t="s">
        <v>1259</v>
      </c>
      <c r="J1240">
        <f>WEEKNUM(SourceData[[#This Row],[POSChitDate]])</f>
        <v>3</v>
      </c>
    </row>
    <row r="1241" spans="1:10" x14ac:dyDescent="0.25">
      <c r="A1241" s="1">
        <v>41292</v>
      </c>
      <c r="B1241">
        <v>17</v>
      </c>
      <c r="C1241">
        <v>31</v>
      </c>
      <c r="D1241" t="s">
        <v>655</v>
      </c>
      <c r="E1241">
        <v>2</v>
      </c>
      <c r="F1241">
        <v>9.9499999999999993</v>
      </c>
      <c r="G1241" t="s">
        <v>1266</v>
      </c>
      <c r="H1241" t="s">
        <v>1267</v>
      </c>
      <c r="I1241" t="s">
        <v>1259</v>
      </c>
      <c r="J1241">
        <f>WEEKNUM(SourceData[[#This Row],[POSChitDate]])</f>
        <v>3</v>
      </c>
    </row>
    <row r="1242" spans="1:10" x14ac:dyDescent="0.25">
      <c r="A1242" s="1">
        <v>41292</v>
      </c>
      <c r="B1242">
        <v>22</v>
      </c>
      <c r="C1242">
        <v>17</v>
      </c>
      <c r="D1242" t="s">
        <v>655</v>
      </c>
      <c r="E1242">
        <v>2</v>
      </c>
      <c r="F1242">
        <v>4.95</v>
      </c>
      <c r="G1242" t="s">
        <v>1369</v>
      </c>
      <c r="H1242" t="s">
        <v>1292</v>
      </c>
      <c r="I1242" t="s">
        <v>1289</v>
      </c>
      <c r="J1242">
        <f>WEEKNUM(SourceData[[#This Row],[POSChitDate]])</f>
        <v>3</v>
      </c>
    </row>
    <row r="1243" spans="1:10" x14ac:dyDescent="0.25">
      <c r="A1243" s="1">
        <v>41292</v>
      </c>
      <c r="B1243">
        <v>17</v>
      </c>
      <c r="C1243">
        <v>25</v>
      </c>
      <c r="D1243" t="s">
        <v>655</v>
      </c>
      <c r="E1243">
        <v>2</v>
      </c>
      <c r="F1243">
        <v>4.95</v>
      </c>
      <c r="G1243" t="s">
        <v>1385</v>
      </c>
      <c r="H1243" t="s">
        <v>1292</v>
      </c>
      <c r="I1243" t="s">
        <v>1289</v>
      </c>
      <c r="J1243">
        <f>WEEKNUM(SourceData[[#This Row],[POSChitDate]])</f>
        <v>3</v>
      </c>
    </row>
    <row r="1244" spans="1:10" x14ac:dyDescent="0.25">
      <c r="A1244" s="1">
        <v>41292</v>
      </c>
      <c r="B1244">
        <v>15</v>
      </c>
      <c r="C1244">
        <v>5</v>
      </c>
      <c r="D1244" t="s">
        <v>656</v>
      </c>
      <c r="E1244">
        <v>2</v>
      </c>
      <c r="F1244">
        <v>0</v>
      </c>
      <c r="G1244" t="s">
        <v>1278</v>
      </c>
      <c r="H1244" t="s">
        <v>1279</v>
      </c>
      <c r="I1244" t="s">
        <v>1259</v>
      </c>
      <c r="J1244">
        <f>WEEKNUM(SourceData[[#This Row],[POSChitDate]])</f>
        <v>3</v>
      </c>
    </row>
    <row r="1245" spans="1:10" x14ac:dyDescent="0.25">
      <c r="A1245" s="1">
        <v>41292</v>
      </c>
      <c r="B1245">
        <v>19</v>
      </c>
      <c r="C1245">
        <v>2</v>
      </c>
      <c r="D1245" t="s">
        <v>656</v>
      </c>
      <c r="E1245">
        <v>1</v>
      </c>
      <c r="F1245">
        <v>9.9499999999999993</v>
      </c>
      <c r="G1245" t="s">
        <v>1271</v>
      </c>
      <c r="H1245" t="s">
        <v>1258</v>
      </c>
      <c r="I1245" t="s">
        <v>1259</v>
      </c>
      <c r="J1245">
        <f>WEEKNUM(SourceData[[#This Row],[POSChitDate]])</f>
        <v>3</v>
      </c>
    </row>
    <row r="1246" spans="1:10" x14ac:dyDescent="0.25">
      <c r="A1246" s="1">
        <v>41292</v>
      </c>
      <c r="B1246">
        <v>21</v>
      </c>
      <c r="C1246">
        <v>14</v>
      </c>
      <c r="D1246" t="s">
        <v>657</v>
      </c>
      <c r="E1246">
        <v>3</v>
      </c>
      <c r="F1246">
        <v>43.95</v>
      </c>
      <c r="G1246" t="s">
        <v>1398</v>
      </c>
      <c r="H1246" t="s">
        <v>1267</v>
      </c>
      <c r="I1246" t="s">
        <v>1259</v>
      </c>
      <c r="J1246">
        <f>WEEKNUM(SourceData[[#This Row],[POSChitDate]])</f>
        <v>3</v>
      </c>
    </row>
    <row r="1247" spans="1:10" x14ac:dyDescent="0.25">
      <c r="A1247" s="1">
        <v>41292</v>
      </c>
      <c r="B1247">
        <v>11</v>
      </c>
      <c r="C1247">
        <v>49</v>
      </c>
      <c r="D1247" t="s">
        <v>657</v>
      </c>
      <c r="E1247">
        <v>2</v>
      </c>
      <c r="F1247">
        <v>3.25</v>
      </c>
      <c r="G1247" t="s">
        <v>1399</v>
      </c>
      <c r="H1247" t="s">
        <v>1288</v>
      </c>
      <c r="I1247" t="s">
        <v>1289</v>
      </c>
      <c r="J1247">
        <f>WEEKNUM(SourceData[[#This Row],[POSChitDate]])</f>
        <v>3</v>
      </c>
    </row>
    <row r="1248" spans="1:10" x14ac:dyDescent="0.25">
      <c r="A1248" s="1">
        <v>41292</v>
      </c>
      <c r="B1248">
        <v>18</v>
      </c>
      <c r="C1248">
        <v>30</v>
      </c>
      <c r="D1248" t="s">
        <v>657</v>
      </c>
      <c r="E1248">
        <v>2</v>
      </c>
      <c r="F1248">
        <v>6</v>
      </c>
      <c r="G1248" t="s">
        <v>1384</v>
      </c>
      <c r="H1248" t="s">
        <v>1288</v>
      </c>
      <c r="I1248" t="s">
        <v>1289</v>
      </c>
      <c r="J1248">
        <f>WEEKNUM(SourceData[[#This Row],[POSChitDate]])</f>
        <v>3</v>
      </c>
    </row>
    <row r="1249" spans="1:10" x14ac:dyDescent="0.25">
      <c r="A1249" s="1">
        <v>41292</v>
      </c>
      <c r="B1249">
        <v>18</v>
      </c>
      <c r="C1249">
        <v>6</v>
      </c>
      <c r="D1249" t="s">
        <v>657</v>
      </c>
      <c r="E1249">
        <v>2</v>
      </c>
      <c r="F1249">
        <v>22</v>
      </c>
      <c r="G1249" t="s">
        <v>1424</v>
      </c>
      <c r="H1249" t="s">
        <v>1305</v>
      </c>
      <c r="I1249" t="s">
        <v>1289</v>
      </c>
      <c r="J1249">
        <f>WEEKNUM(SourceData[[#This Row],[POSChitDate]])</f>
        <v>3</v>
      </c>
    </row>
    <row r="1250" spans="1:10" x14ac:dyDescent="0.25">
      <c r="A1250" s="1">
        <v>41292</v>
      </c>
      <c r="B1250">
        <v>20</v>
      </c>
      <c r="C1250">
        <v>12</v>
      </c>
      <c r="D1250" t="s">
        <v>657</v>
      </c>
      <c r="E1250">
        <v>2</v>
      </c>
      <c r="F1250">
        <v>22</v>
      </c>
      <c r="G1250" t="s">
        <v>1425</v>
      </c>
      <c r="H1250" t="s">
        <v>1305</v>
      </c>
      <c r="I1250" t="s">
        <v>1289</v>
      </c>
      <c r="J1250">
        <f>WEEKNUM(SourceData[[#This Row],[POSChitDate]])</f>
        <v>3</v>
      </c>
    </row>
    <row r="1251" spans="1:10" x14ac:dyDescent="0.25">
      <c r="A1251" s="1">
        <v>41292</v>
      </c>
      <c r="B1251">
        <v>16</v>
      </c>
      <c r="C1251">
        <v>13</v>
      </c>
      <c r="D1251" t="s">
        <v>658</v>
      </c>
      <c r="E1251">
        <v>5</v>
      </c>
      <c r="F1251">
        <v>87.95</v>
      </c>
      <c r="G1251" t="s">
        <v>1398</v>
      </c>
      <c r="H1251" t="s">
        <v>1267</v>
      </c>
      <c r="I1251" t="s">
        <v>1259</v>
      </c>
      <c r="J1251">
        <f>WEEKNUM(SourceData[[#This Row],[POSChitDate]])</f>
        <v>3</v>
      </c>
    </row>
    <row r="1252" spans="1:10" x14ac:dyDescent="0.25">
      <c r="A1252" s="1">
        <v>41292</v>
      </c>
      <c r="B1252">
        <v>16</v>
      </c>
      <c r="C1252">
        <v>53</v>
      </c>
      <c r="D1252" t="s">
        <v>658</v>
      </c>
      <c r="E1252">
        <v>3</v>
      </c>
      <c r="F1252">
        <v>9</v>
      </c>
      <c r="G1252" t="s">
        <v>1308</v>
      </c>
      <c r="H1252" t="s">
        <v>1288</v>
      </c>
      <c r="I1252" t="s">
        <v>1289</v>
      </c>
      <c r="J1252">
        <f>WEEKNUM(SourceData[[#This Row],[POSChitDate]])</f>
        <v>3</v>
      </c>
    </row>
    <row r="1253" spans="1:10" x14ac:dyDescent="0.25">
      <c r="A1253" s="1">
        <v>41292</v>
      </c>
      <c r="B1253">
        <v>13</v>
      </c>
      <c r="C1253">
        <v>22</v>
      </c>
      <c r="D1253" t="s">
        <v>658</v>
      </c>
      <c r="E1253">
        <v>2</v>
      </c>
      <c r="F1253">
        <v>4.95</v>
      </c>
      <c r="G1253" t="s">
        <v>1335</v>
      </c>
      <c r="H1253" t="s">
        <v>1292</v>
      </c>
      <c r="I1253" t="s">
        <v>1289</v>
      </c>
      <c r="J1253">
        <f>WEEKNUM(SourceData[[#This Row],[POSChitDate]])</f>
        <v>3</v>
      </c>
    </row>
    <row r="1254" spans="1:10" x14ac:dyDescent="0.25">
      <c r="A1254" s="1">
        <v>41292</v>
      </c>
      <c r="B1254">
        <v>19</v>
      </c>
      <c r="C1254">
        <v>25</v>
      </c>
      <c r="D1254" t="s">
        <v>658</v>
      </c>
      <c r="E1254">
        <v>2</v>
      </c>
      <c r="F1254">
        <v>1.85</v>
      </c>
      <c r="G1254" t="s">
        <v>1283</v>
      </c>
      <c r="H1254" t="s">
        <v>1263</v>
      </c>
      <c r="I1254" t="s">
        <v>1259</v>
      </c>
      <c r="J1254">
        <f>WEEKNUM(SourceData[[#This Row],[POSChitDate]])</f>
        <v>3</v>
      </c>
    </row>
    <row r="1255" spans="1:10" x14ac:dyDescent="0.25">
      <c r="A1255" s="1">
        <v>41292</v>
      </c>
      <c r="B1255">
        <v>8</v>
      </c>
      <c r="C1255">
        <v>22</v>
      </c>
      <c r="D1255" t="s">
        <v>658</v>
      </c>
      <c r="E1255">
        <v>5</v>
      </c>
      <c r="F1255">
        <v>7.6</v>
      </c>
      <c r="G1255" t="s">
        <v>1262</v>
      </c>
      <c r="H1255" t="s">
        <v>1263</v>
      </c>
      <c r="I1255" t="s">
        <v>1259</v>
      </c>
      <c r="J1255">
        <f>WEEKNUM(SourceData[[#This Row],[POSChitDate]])</f>
        <v>3</v>
      </c>
    </row>
    <row r="1256" spans="1:10" x14ac:dyDescent="0.25">
      <c r="A1256" s="1">
        <v>41292</v>
      </c>
      <c r="B1256">
        <v>19</v>
      </c>
      <c r="C1256">
        <v>8</v>
      </c>
      <c r="D1256" t="s">
        <v>659</v>
      </c>
      <c r="E1256">
        <v>5</v>
      </c>
      <c r="F1256">
        <v>87.95</v>
      </c>
      <c r="G1256" t="s">
        <v>1398</v>
      </c>
      <c r="H1256" t="s">
        <v>1267</v>
      </c>
      <c r="I1256" t="s">
        <v>1259</v>
      </c>
      <c r="J1256">
        <f>WEEKNUM(SourceData[[#This Row],[POSChitDate]])</f>
        <v>3</v>
      </c>
    </row>
    <row r="1257" spans="1:10" x14ac:dyDescent="0.25">
      <c r="A1257" s="1">
        <v>41292</v>
      </c>
      <c r="B1257">
        <v>17</v>
      </c>
      <c r="C1257">
        <v>39</v>
      </c>
      <c r="D1257" t="s">
        <v>659</v>
      </c>
      <c r="E1257">
        <v>1</v>
      </c>
      <c r="F1257">
        <v>3.85</v>
      </c>
      <c r="G1257" t="s">
        <v>1408</v>
      </c>
      <c r="H1257" t="s">
        <v>1305</v>
      </c>
      <c r="I1257" t="s">
        <v>1289</v>
      </c>
      <c r="J1257">
        <f>WEEKNUM(SourceData[[#This Row],[POSChitDate]])</f>
        <v>3</v>
      </c>
    </row>
    <row r="1258" spans="1:10" x14ac:dyDescent="0.25">
      <c r="A1258" s="1">
        <v>41292</v>
      </c>
      <c r="B1258">
        <v>17</v>
      </c>
      <c r="C1258">
        <v>34</v>
      </c>
      <c r="D1258" t="s">
        <v>659</v>
      </c>
      <c r="E1258">
        <v>3</v>
      </c>
      <c r="F1258">
        <v>13</v>
      </c>
      <c r="G1258" t="s">
        <v>1426</v>
      </c>
      <c r="H1258" t="s">
        <v>1305</v>
      </c>
      <c r="I1258" t="s">
        <v>1289</v>
      </c>
      <c r="J1258">
        <f>WEEKNUM(SourceData[[#This Row],[POSChitDate]])</f>
        <v>3</v>
      </c>
    </row>
    <row r="1259" spans="1:10" x14ac:dyDescent="0.25">
      <c r="A1259" s="1">
        <v>41292</v>
      </c>
      <c r="B1259">
        <v>11</v>
      </c>
      <c r="C1259">
        <v>16</v>
      </c>
      <c r="D1259" t="s">
        <v>659</v>
      </c>
      <c r="E1259">
        <v>1</v>
      </c>
      <c r="F1259">
        <v>25.95</v>
      </c>
      <c r="G1259" t="s">
        <v>1427</v>
      </c>
      <c r="H1259" t="s">
        <v>1292</v>
      </c>
      <c r="I1259" t="s">
        <v>1289</v>
      </c>
      <c r="J1259">
        <f>WEEKNUM(SourceData[[#This Row],[POSChitDate]])</f>
        <v>3</v>
      </c>
    </row>
    <row r="1260" spans="1:10" x14ac:dyDescent="0.25">
      <c r="A1260" s="1">
        <v>41292</v>
      </c>
      <c r="B1260">
        <v>17</v>
      </c>
      <c r="C1260">
        <v>17</v>
      </c>
      <c r="D1260" t="s">
        <v>659</v>
      </c>
      <c r="E1260">
        <v>2</v>
      </c>
      <c r="F1260">
        <v>5.75</v>
      </c>
      <c r="G1260" t="s">
        <v>1333</v>
      </c>
      <c r="H1260" t="s">
        <v>1292</v>
      </c>
      <c r="I1260" t="s">
        <v>1289</v>
      </c>
      <c r="J1260">
        <f>WEEKNUM(SourceData[[#This Row],[POSChitDate]])</f>
        <v>3</v>
      </c>
    </row>
    <row r="1261" spans="1:10" x14ac:dyDescent="0.25">
      <c r="A1261" s="1">
        <v>41292</v>
      </c>
      <c r="B1261">
        <v>16</v>
      </c>
      <c r="C1261">
        <v>28</v>
      </c>
      <c r="D1261" t="s">
        <v>659</v>
      </c>
      <c r="E1261">
        <v>3</v>
      </c>
      <c r="F1261">
        <v>3.8</v>
      </c>
      <c r="G1261" t="s">
        <v>1262</v>
      </c>
      <c r="H1261" t="s">
        <v>1263</v>
      </c>
      <c r="I1261" t="s">
        <v>1259</v>
      </c>
      <c r="J1261">
        <f>WEEKNUM(SourceData[[#This Row],[POSChitDate]])</f>
        <v>3</v>
      </c>
    </row>
    <row r="1262" spans="1:10" x14ac:dyDescent="0.25">
      <c r="A1262" s="1">
        <v>41292</v>
      </c>
      <c r="B1262">
        <v>20</v>
      </c>
      <c r="C1262">
        <v>40</v>
      </c>
      <c r="D1262" t="s">
        <v>660</v>
      </c>
      <c r="E1262">
        <v>4</v>
      </c>
      <c r="F1262">
        <v>87.95</v>
      </c>
      <c r="G1262" t="s">
        <v>1398</v>
      </c>
      <c r="H1262" t="s">
        <v>1267</v>
      </c>
      <c r="I1262" t="s">
        <v>1259</v>
      </c>
      <c r="J1262">
        <f>WEEKNUM(SourceData[[#This Row],[POSChitDate]])</f>
        <v>3</v>
      </c>
    </row>
    <row r="1263" spans="1:10" x14ac:dyDescent="0.25">
      <c r="A1263" s="1">
        <v>41292</v>
      </c>
      <c r="B1263">
        <v>19</v>
      </c>
      <c r="C1263">
        <v>34</v>
      </c>
      <c r="D1263" t="s">
        <v>660</v>
      </c>
      <c r="E1263">
        <v>1</v>
      </c>
      <c r="F1263">
        <v>4.5</v>
      </c>
      <c r="G1263" t="s">
        <v>1401</v>
      </c>
      <c r="H1263" t="s">
        <v>1288</v>
      </c>
      <c r="I1263" t="s">
        <v>1289</v>
      </c>
      <c r="J1263">
        <f>WEEKNUM(SourceData[[#This Row],[POSChitDate]])</f>
        <v>3</v>
      </c>
    </row>
    <row r="1264" spans="1:10" x14ac:dyDescent="0.25">
      <c r="A1264" s="1">
        <v>41292</v>
      </c>
      <c r="B1264">
        <v>20</v>
      </c>
      <c r="C1264">
        <v>54</v>
      </c>
      <c r="D1264" t="s">
        <v>660</v>
      </c>
      <c r="E1264">
        <v>2</v>
      </c>
      <c r="F1264">
        <v>4.5</v>
      </c>
      <c r="G1264" t="s">
        <v>1308</v>
      </c>
      <c r="H1264" t="s">
        <v>1288</v>
      </c>
      <c r="I1264" t="s">
        <v>1289</v>
      </c>
      <c r="J1264">
        <f>WEEKNUM(SourceData[[#This Row],[POSChitDate]])</f>
        <v>3</v>
      </c>
    </row>
    <row r="1265" spans="1:10" x14ac:dyDescent="0.25">
      <c r="A1265" s="1">
        <v>41292</v>
      </c>
      <c r="B1265">
        <v>16</v>
      </c>
      <c r="C1265">
        <v>55</v>
      </c>
      <c r="D1265" t="s">
        <v>660</v>
      </c>
      <c r="E1265">
        <v>2</v>
      </c>
      <c r="F1265">
        <v>7.7</v>
      </c>
      <c r="G1265" t="s">
        <v>1408</v>
      </c>
      <c r="H1265" t="s">
        <v>1305</v>
      </c>
      <c r="I1265" t="s">
        <v>1289</v>
      </c>
      <c r="J1265">
        <f>WEEKNUM(SourceData[[#This Row],[POSChitDate]])</f>
        <v>3</v>
      </c>
    </row>
    <row r="1266" spans="1:10" x14ac:dyDescent="0.25">
      <c r="A1266" s="1">
        <v>41292</v>
      </c>
      <c r="B1266">
        <v>14</v>
      </c>
      <c r="C1266">
        <v>41</v>
      </c>
      <c r="D1266" t="s">
        <v>660</v>
      </c>
      <c r="E1266">
        <v>3</v>
      </c>
      <c r="F1266">
        <v>9.9</v>
      </c>
      <c r="G1266" t="s">
        <v>1369</v>
      </c>
      <c r="H1266" t="s">
        <v>1292</v>
      </c>
      <c r="I1266" t="s">
        <v>1289</v>
      </c>
      <c r="J1266">
        <f>WEEKNUM(SourceData[[#This Row],[POSChitDate]])</f>
        <v>3</v>
      </c>
    </row>
    <row r="1267" spans="1:10" x14ac:dyDescent="0.25">
      <c r="A1267" s="1">
        <v>41292</v>
      </c>
      <c r="B1267">
        <v>11</v>
      </c>
      <c r="C1267">
        <v>58</v>
      </c>
      <c r="D1267" t="s">
        <v>660</v>
      </c>
      <c r="E1267">
        <v>2</v>
      </c>
      <c r="F1267">
        <v>3.8</v>
      </c>
      <c r="G1267" t="s">
        <v>1262</v>
      </c>
      <c r="H1267" t="s">
        <v>1263</v>
      </c>
      <c r="I1267" t="s">
        <v>1259</v>
      </c>
      <c r="J1267">
        <f>WEEKNUM(SourceData[[#This Row],[POSChitDate]])</f>
        <v>3</v>
      </c>
    </row>
    <row r="1268" spans="1:10" x14ac:dyDescent="0.25">
      <c r="A1268" s="1">
        <v>41292</v>
      </c>
      <c r="B1268">
        <v>11</v>
      </c>
      <c r="C1268">
        <v>39</v>
      </c>
      <c r="D1268" t="s">
        <v>660</v>
      </c>
      <c r="E1268">
        <v>3</v>
      </c>
      <c r="F1268">
        <v>3.8</v>
      </c>
      <c r="G1268" t="s">
        <v>1297</v>
      </c>
      <c r="H1268" t="s">
        <v>1263</v>
      </c>
      <c r="I1268" t="s">
        <v>1259</v>
      </c>
      <c r="J1268">
        <f>WEEKNUM(SourceData[[#This Row],[POSChitDate]])</f>
        <v>3</v>
      </c>
    </row>
    <row r="1269" spans="1:10" x14ac:dyDescent="0.25">
      <c r="A1269" s="1">
        <v>41292</v>
      </c>
      <c r="B1269">
        <v>16</v>
      </c>
      <c r="C1269">
        <v>30</v>
      </c>
      <c r="D1269" t="s">
        <v>661</v>
      </c>
      <c r="E1269">
        <v>3</v>
      </c>
      <c r="F1269">
        <v>43.95</v>
      </c>
      <c r="G1269" t="s">
        <v>1398</v>
      </c>
      <c r="H1269" t="s">
        <v>1267</v>
      </c>
      <c r="I1269" t="s">
        <v>1259</v>
      </c>
      <c r="J1269">
        <f>WEEKNUM(SourceData[[#This Row],[POSChitDate]])</f>
        <v>3</v>
      </c>
    </row>
    <row r="1270" spans="1:10" x14ac:dyDescent="0.25">
      <c r="A1270" s="1">
        <v>41292</v>
      </c>
      <c r="B1270">
        <v>11</v>
      </c>
      <c r="C1270">
        <v>51</v>
      </c>
      <c r="D1270" t="s">
        <v>661</v>
      </c>
      <c r="E1270">
        <v>1</v>
      </c>
      <c r="F1270">
        <v>29.95</v>
      </c>
      <c r="G1270" t="s">
        <v>1428</v>
      </c>
      <c r="H1270" t="s">
        <v>1292</v>
      </c>
      <c r="I1270" t="s">
        <v>1289</v>
      </c>
      <c r="J1270">
        <f>WEEKNUM(SourceData[[#This Row],[POSChitDate]])</f>
        <v>3</v>
      </c>
    </row>
    <row r="1271" spans="1:10" x14ac:dyDescent="0.25">
      <c r="A1271" s="1">
        <v>41292</v>
      </c>
      <c r="B1271">
        <v>21</v>
      </c>
      <c r="C1271">
        <v>21</v>
      </c>
      <c r="D1271" t="s">
        <v>662</v>
      </c>
      <c r="E1271">
        <v>4</v>
      </c>
      <c r="F1271">
        <v>87.95</v>
      </c>
      <c r="G1271" t="s">
        <v>1398</v>
      </c>
      <c r="H1271" t="s">
        <v>1267</v>
      </c>
      <c r="I1271" t="s">
        <v>1259</v>
      </c>
      <c r="J1271">
        <f>WEEKNUM(SourceData[[#This Row],[POSChitDate]])</f>
        <v>3</v>
      </c>
    </row>
    <row r="1272" spans="1:10" x14ac:dyDescent="0.25">
      <c r="A1272" s="1">
        <v>41292</v>
      </c>
      <c r="B1272">
        <v>19</v>
      </c>
      <c r="C1272">
        <v>10</v>
      </c>
      <c r="D1272" t="s">
        <v>662</v>
      </c>
      <c r="E1272">
        <v>2</v>
      </c>
      <c r="F1272">
        <v>9</v>
      </c>
      <c r="G1272" t="s">
        <v>1307</v>
      </c>
      <c r="H1272" t="s">
        <v>1288</v>
      </c>
      <c r="I1272" t="s">
        <v>1289</v>
      </c>
      <c r="J1272">
        <f>WEEKNUM(SourceData[[#This Row],[POSChitDate]])</f>
        <v>3</v>
      </c>
    </row>
    <row r="1273" spans="1:10" x14ac:dyDescent="0.25">
      <c r="A1273" s="1">
        <v>41292</v>
      </c>
      <c r="B1273">
        <v>17</v>
      </c>
      <c r="C1273">
        <v>9</v>
      </c>
      <c r="D1273" t="s">
        <v>662</v>
      </c>
      <c r="E1273">
        <v>2</v>
      </c>
      <c r="F1273">
        <v>39.9</v>
      </c>
      <c r="G1273" t="s">
        <v>1429</v>
      </c>
      <c r="H1273" t="s">
        <v>1292</v>
      </c>
      <c r="I1273" t="s">
        <v>1289</v>
      </c>
      <c r="J1273">
        <f>WEEKNUM(SourceData[[#This Row],[POSChitDate]])</f>
        <v>3</v>
      </c>
    </row>
    <row r="1274" spans="1:10" x14ac:dyDescent="0.25">
      <c r="A1274" s="1">
        <v>41292</v>
      </c>
      <c r="B1274">
        <v>8</v>
      </c>
      <c r="C1274">
        <v>13</v>
      </c>
      <c r="D1274" t="s">
        <v>662</v>
      </c>
      <c r="E1274">
        <v>3</v>
      </c>
      <c r="F1274">
        <v>5.7</v>
      </c>
      <c r="G1274" t="s">
        <v>1262</v>
      </c>
      <c r="H1274" t="s">
        <v>1263</v>
      </c>
      <c r="I1274" t="s">
        <v>1259</v>
      </c>
      <c r="J1274">
        <f>WEEKNUM(SourceData[[#This Row],[POSChitDate]])</f>
        <v>3</v>
      </c>
    </row>
    <row r="1275" spans="1:10" x14ac:dyDescent="0.25">
      <c r="A1275" s="1">
        <v>41292</v>
      </c>
      <c r="B1275">
        <v>13</v>
      </c>
      <c r="C1275">
        <v>51</v>
      </c>
      <c r="D1275" t="s">
        <v>663</v>
      </c>
      <c r="E1275">
        <v>1</v>
      </c>
      <c r="F1275">
        <v>15.95</v>
      </c>
      <c r="G1275" t="s">
        <v>1430</v>
      </c>
      <c r="H1275" t="s">
        <v>1267</v>
      </c>
      <c r="I1275" t="s">
        <v>1259</v>
      </c>
      <c r="J1275">
        <f>WEEKNUM(SourceData[[#This Row],[POSChitDate]])</f>
        <v>3</v>
      </c>
    </row>
    <row r="1276" spans="1:10" x14ac:dyDescent="0.25">
      <c r="A1276" s="1">
        <v>41292</v>
      </c>
      <c r="B1276">
        <v>12</v>
      </c>
      <c r="C1276">
        <v>42</v>
      </c>
      <c r="D1276" t="s">
        <v>663</v>
      </c>
      <c r="E1276">
        <v>4</v>
      </c>
      <c r="F1276">
        <v>87.95</v>
      </c>
      <c r="G1276" t="s">
        <v>1398</v>
      </c>
      <c r="H1276" t="s">
        <v>1267</v>
      </c>
      <c r="I1276" t="s">
        <v>1259</v>
      </c>
      <c r="J1276">
        <f>WEEKNUM(SourceData[[#This Row],[POSChitDate]])</f>
        <v>3</v>
      </c>
    </row>
    <row r="1277" spans="1:10" x14ac:dyDescent="0.25">
      <c r="A1277" s="1">
        <v>41292</v>
      </c>
      <c r="B1277">
        <v>13</v>
      </c>
      <c r="C1277">
        <v>39</v>
      </c>
      <c r="D1277" t="s">
        <v>663</v>
      </c>
      <c r="E1277">
        <v>4</v>
      </c>
      <c r="F1277">
        <v>18</v>
      </c>
      <c r="G1277" t="s">
        <v>1384</v>
      </c>
      <c r="H1277" t="s">
        <v>1288</v>
      </c>
      <c r="I1277" t="s">
        <v>1289</v>
      </c>
      <c r="J1277">
        <f>WEEKNUM(SourceData[[#This Row],[POSChitDate]])</f>
        <v>3</v>
      </c>
    </row>
    <row r="1278" spans="1:10" x14ac:dyDescent="0.25">
      <c r="A1278" s="1">
        <v>41292</v>
      </c>
      <c r="B1278">
        <v>19</v>
      </c>
      <c r="C1278">
        <v>23</v>
      </c>
      <c r="D1278" t="s">
        <v>663</v>
      </c>
      <c r="E1278">
        <v>2</v>
      </c>
      <c r="F1278">
        <v>25.95</v>
      </c>
      <c r="G1278" t="s">
        <v>1367</v>
      </c>
      <c r="H1278" t="s">
        <v>1292</v>
      </c>
      <c r="I1278" t="s">
        <v>1289</v>
      </c>
      <c r="J1278">
        <f>WEEKNUM(SourceData[[#This Row],[POSChitDate]])</f>
        <v>3</v>
      </c>
    </row>
    <row r="1279" spans="1:10" x14ac:dyDescent="0.25">
      <c r="A1279" s="1">
        <v>41292</v>
      </c>
      <c r="B1279">
        <v>21</v>
      </c>
      <c r="C1279">
        <v>37</v>
      </c>
      <c r="D1279" t="s">
        <v>663</v>
      </c>
      <c r="E1279">
        <v>1</v>
      </c>
      <c r="F1279">
        <v>1.85</v>
      </c>
      <c r="G1279" t="s">
        <v>1283</v>
      </c>
      <c r="H1279" t="s">
        <v>1263</v>
      </c>
      <c r="I1279" t="s">
        <v>1259</v>
      </c>
      <c r="J1279">
        <f>WEEKNUM(SourceData[[#This Row],[POSChitDate]])</f>
        <v>3</v>
      </c>
    </row>
    <row r="1280" spans="1:10" x14ac:dyDescent="0.25">
      <c r="A1280" s="1">
        <v>41292</v>
      </c>
      <c r="B1280">
        <v>18</v>
      </c>
      <c r="C1280">
        <v>47</v>
      </c>
      <c r="D1280" t="s">
        <v>663</v>
      </c>
      <c r="E1280">
        <v>3</v>
      </c>
      <c r="F1280">
        <v>3.8</v>
      </c>
      <c r="G1280" t="s">
        <v>1262</v>
      </c>
      <c r="H1280" t="s">
        <v>1263</v>
      </c>
      <c r="I1280" t="s">
        <v>1259</v>
      </c>
      <c r="J1280">
        <f>WEEKNUM(SourceData[[#This Row],[POSChitDate]])</f>
        <v>3</v>
      </c>
    </row>
    <row r="1281" spans="1:10" x14ac:dyDescent="0.25">
      <c r="A1281" s="1">
        <v>41292</v>
      </c>
      <c r="B1281">
        <v>9</v>
      </c>
      <c r="C1281">
        <v>15</v>
      </c>
      <c r="D1281" t="s">
        <v>664</v>
      </c>
      <c r="E1281">
        <v>2</v>
      </c>
      <c r="F1281">
        <v>43.95</v>
      </c>
      <c r="G1281" t="s">
        <v>1398</v>
      </c>
      <c r="H1281" t="s">
        <v>1267</v>
      </c>
      <c r="I1281" t="s">
        <v>1259</v>
      </c>
      <c r="J1281">
        <f>WEEKNUM(SourceData[[#This Row],[POSChitDate]])</f>
        <v>3</v>
      </c>
    </row>
    <row r="1282" spans="1:10" x14ac:dyDescent="0.25">
      <c r="A1282" s="1">
        <v>41292</v>
      </c>
      <c r="B1282">
        <v>22</v>
      </c>
      <c r="C1282">
        <v>55</v>
      </c>
      <c r="D1282" t="s">
        <v>664</v>
      </c>
      <c r="E1282">
        <v>1</v>
      </c>
      <c r="F1282">
        <v>19.95</v>
      </c>
      <c r="G1282" t="s">
        <v>1431</v>
      </c>
      <c r="H1282" t="s">
        <v>1292</v>
      </c>
      <c r="I1282" t="s">
        <v>1289</v>
      </c>
      <c r="J1282">
        <f>WEEKNUM(SourceData[[#This Row],[POSChitDate]])</f>
        <v>3</v>
      </c>
    </row>
    <row r="1283" spans="1:10" x14ac:dyDescent="0.25">
      <c r="A1283" s="1">
        <v>41292</v>
      </c>
      <c r="B1283">
        <v>17</v>
      </c>
      <c r="C1283">
        <v>36</v>
      </c>
      <c r="D1283" t="s">
        <v>665</v>
      </c>
      <c r="E1283">
        <v>2</v>
      </c>
      <c r="F1283">
        <v>43.95</v>
      </c>
      <c r="G1283" t="s">
        <v>1398</v>
      </c>
      <c r="H1283" t="s">
        <v>1267</v>
      </c>
      <c r="I1283" t="s">
        <v>1259</v>
      </c>
      <c r="J1283">
        <f>WEEKNUM(SourceData[[#This Row],[POSChitDate]])</f>
        <v>3</v>
      </c>
    </row>
    <row r="1284" spans="1:10" x14ac:dyDescent="0.25">
      <c r="A1284" s="1">
        <v>41292</v>
      </c>
      <c r="B1284">
        <v>14</v>
      </c>
      <c r="C1284">
        <v>7</v>
      </c>
      <c r="D1284" t="s">
        <v>665</v>
      </c>
      <c r="E1284">
        <v>2</v>
      </c>
      <c r="F1284">
        <v>14.6</v>
      </c>
      <c r="G1284" t="s">
        <v>1432</v>
      </c>
      <c r="H1284" t="s">
        <v>1305</v>
      </c>
      <c r="I1284" t="s">
        <v>1289</v>
      </c>
      <c r="J1284">
        <f>WEEKNUM(SourceData[[#This Row],[POSChitDate]])</f>
        <v>3</v>
      </c>
    </row>
    <row r="1285" spans="1:10" x14ac:dyDescent="0.25">
      <c r="A1285" s="1">
        <v>41292</v>
      </c>
      <c r="B1285">
        <v>11</v>
      </c>
      <c r="C1285">
        <v>35</v>
      </c>
      <c r="D1285" t="s">
        <v>665</v>
      </c>
      <c r="E1285">
        <v>3</v>
      </c>
      <c r="F1285">
        <v>9.9</v>
      </c>
      <c r="G1285" t="s">
        <v>1433</v>
      </c>
      <c r="H1285" t="s">
        <v>1292</v>
      </c>
      <c r="I1285" t="s">
        <v>1289</v>
      </c>
      <c r="J1285">
        <f>WEEKNUM(SourceData[[#This Row],[POSChitDate]])</f>
        <v>3</v>
      </c>
    </row>
    <row r="1286" spans="1:10" x14ac:dyDescent="0.25">
      <c r="A1286" s="1">
        <v>41292</v>
      </c>
      <c r="B1286">
        <v>8</v>
      </c>
      <c r="C1286">
        <v>19</v>
      </c>
      <c r="D1286" t="s">
        <v>665</v>
      </c>
      <c r="E1286">
        <v>2</v>
      </c>
      <c r="F1286">
        <v>3.8</v>
      </c>
      <c r="G1286" t="s">
        <v>1262</v>
      </c>
      <c r="H1286" t="s">
        <v>1263</v>
      </c>
      <c r="I1286" t="s">
        <v>1259</v>
      </c>
      <c r="J1286">
        <f>WEEKNUM(SourceData[[#This Row],[POSChitDate]])</f>
        <v>3</v>
      </c>
    </row>
    <row r="1287" spans="1:10" x14ac:dyDescent="0.25">
      <c r="A1287" s="1">
        <v>41292</v>
      </c>
      <c r="B1287">
        <v>22</v>
      </c>
      <c r="C1287">
        <v>40</v>
      </c>
      <c r="D1287" t="s">
        <v>666</v>
      </c>
      <c r="E1287">
        <v>5</v>
      </c>
      <c r="F1287">
        <v>87.95</v>
      </c>
      <c r="G1287" t="s">
        <v>1398</v>
      </c>
      <c r="H1287" t="s">
        <v>1267</v>
      </c>
      <c r="I1287" t="s">
        <v>1259</v>
      </c>
      <c r="J1287">
        <f>WEEKNUM(SourceData[[#This Row],[POSChitDate]])</f>
        <v>3</v>
      </c>
    </row>
    <row r="1288" spans="1:10" x14ac:dyDescent="0.25">
      <c r="A1288" s="1">
        <v>41292</v>
      </c>
      <c r="B1288">
        <v>18</v>
      </c>
      <c r="C1288">
        <v>58</v>
      </c>
      <c r="D1288" t="s">
        <v>666</v>
      </c>
      <c r="E1288">
        <v>2</v>
      </c>
      <c r="F1288">
        <v>9</v>
      </c>
      <c r="G1288" t="s">
        <v>1401</v>
      </c>
      <c r="H1288" t="s">
        <v>1288</v>
      </c>
      <c r="I1288" t="s">
        <v>1289</v>
      </c>
      <c r="J1288">
        <f>WEEKNUM(SourceData[[#This Row],[POSChitDate]])</f>
        <v>3</v>
      </c>
    </row>
    <row r="1289" spans="1:10" x14ac:dyDescent="0.25">
      <c r="A1289" s="1">
        <v>41292</v>
      </c>
      <c r="B1289">
        <v>22</v>
      </c>
      <c r="C1289">
        <v>57</v>
      </c>
      <c r="D1289" t="s">
        <v>666</v>
      </c>
      <c r="E1289">
        <v>2</v>
      </c>
      <c r="F1289">
        <v>12</v>
      </c>
      <c r="G1289" t="s">
        <v>1384</v>
      </c>
      <c r="H1289" t="s">
        <v>1288</v>
      </c>
      <c r="I1289" t="s">
        <v>1289</v>
      </c>
      <c r="J1289">
        <f>WEEKNUM(SourceData[[#This Row],[POSChitDate]])</f>
        <v>3</v>
      </c>
    </row>
    <row r="1290" spans="1:10" x14ac:dyDescent="0.25">
      <c r="A1290" s="1">
        <v>41292</v>
      </c>
      <c r="B1290">
        <v>14</v>
      </c>
      <c r="C1290">
        <v>32</v>
      </c>
      <c r="D1290" t="s">
        <v>666</v>
      </c>
      <c r="E1290">
        <v>3</v>
      </c>
      <c r="F1290">
        <v>8.5</v>
      </c>
      <c r="G1290" t="s">
        <v>1409</v>
      </c>
      <c r="H1290" t="s">
        <v>1305</v>
      </c>
      <c r="I1290" t="s">
        <v>1289</v>
      </c>
      <c r="J1290">
        <f>WEEKNUM(SourceData[[#This Row],[POSChitDate]])</f>
        <v>3</v>
      </c>
    </row>
    <row r="1291" spans="1:10" x14ac:dyDescent="0.25">
      <c r="A1291" s="1">
        <v>41292</v>
      </c>
      <c r="B1291">
        <v>13</v>
      </c>
      <c r="C1291">
        <v>29</v>
      </c>
      <c r="D1291" t="s">
        <v>666</v>
      </c>
      <c r="E1291">
        <v>4</v>
      </c>
      <c r="F1291">
        <v>44</v>
      </c>
      <c r="G1291" t="s">
        <v>1425</v>
      </c>
      <c r="H1291" t="s">
        <v>1305</v>
      </c>
      <c r="I1291" t="s">
        <v>1289</v>
      </c>
      <c r="J1291">
        <f>WEEKNUM(SourceData[[#This Row],[POSChitDate]])</f>
        <v>3</v>
      </c>
    </row>
    <row r="1292" spans="1:10" x14ac:dyDescent="0.25">
      <c r="A1292" s="1">
        <v>41292</v>
      </c>
      <c r="B1292">
        <v>12</v>
      </c>
      <c r="C1292">
        <v>44</v>
      </c>
      <c r="D1292" t="s">
        <v>666</v>
      </c>
      <c r="E1292">
        <v>1</v>
      </c>
      <c r="F1292">
        <v>29.95</v>
      </c>
      <c r="G1292" t="s">
        <v>1434</v>
      </c>
      <c r="H1292" t="s">
        <v>1292</v>
      </c>
      <c r="I1292" t="s">
        <v>1289</v>
      </c>
      <c r="J1292">
        <f>WEEKNUM(SourceData[[#This Row],[POSChitDate]])</f>
        <v>3</v>
      </c>
    </row>
    <row r="1293" spans="1:10" x14ac:dyDescent="0.25">
      <c r="A1293" s="1">
        <v>41292</v>
      </c>
      <c r="B1293">
        <v>21</v>
      </c>
      <c r="C1293">
        <v>8</v>
      </c>
      <c r="D1293" t="s">
        <v>666</v>
      </c>
      <c r="E1293">
        <v>1</v>
      </c>
      <c r="F1293">
        <v>1.9</v>
      </c>
      <c r="G1293" t="s">
        <v>1262</v>
      </c>
      <c r="H1293" t="s">
        <v>1263</v>
      </c>
      <c r="I1293" t="s">
        <v>1259</v>
      </c>
      <c r="J1293">
        <f>WEEKNUM(SourceData[[#This Row],[POSChitDate]])</f>
        <v>3</v>
      </c>
    </row>
    <row r="1294" spans="1:10" x14ac:dyDescent="0.25">
      <c r="A1294" s="1">
        <v>41292</v>
      </c>
      <c r="B1294">
        <v>8</v>
      </c>
      <c r="C1294">
        <v>20</v>
      </c>
      <c r="D1294" t="s">
        <v>666</v>
      </c>
      <c r="E1294">
        <v>1</v>
      </c>
      <c r="F1294">
        <v>1.9</v>
      </c>
      <c r="G1294" t="s">
        <v>1297</v>
      </c>
      <c r="H1294" t="s">
        <v>1263</v>
      </c>
      <c r="I1294" t="s">
        <v>1259</v>
      </c>
      <c r="J1294">
        <f>WEEKNUM(SourceData[[#This Row],[POSChitDate]])</f>
        <v>3</v>
      </c>
    </row>
    <row r="1295" spans="1:10" x14ac:dyDescent="0.25">
      <c r="A1295" s="1">
        <v>41292</v>
      </c>
      <c r="B1295">
        <v>18</v>
      </c>
      <c r="C1295">
        <v>3</v>
      </c>
      <c r="D1295" t="s">
        <v>667</v>
      </c>
      <c r="E1295">
        <v>3</v>
      </c>
      <c r="F1295">
        <v>39.549999999999997</v>
      </c>
      <c r="G1295" t="s">
        <v>1398</v>
      </c>
      <c r="H1295" t="s">
        <v>1267</v>
      </c>
      <c r="I1295" t="s">
        <v>1259</v>
      </c>
      <c r="J1295">
        <f>WEEKNUM(SourceData[[#This Row],[POSChitDate]])</f>
        <v>3</v>
      </c>
    </row>
    <row r="1296" spans="1:10" x14ac:dyDescent="0.25">
      <c r="A1296" s="1">
        <v>41292</v>
      </c>
      <c r="B1296">
        <v>18</v>
      </c>
      <c r="C1296">
        <v>27</v>
      </c>
      <c r="D1296" t="s">
        <v>667</v>
      </c>
      <c r="E1296">
        <v>1</v>
      </c>
      <c r="F1296">
        <v>4.5</v>
      </c>
      <c r="G1296" t="s">
        <v>1308</v>
      </c>
      <c r="H1296" t="s">
        <v>1288</v>
      </c>
      <c r="I1296" t="s">
        <v>1289</v>
      </c>
      <c r="J1296">
        <f>WEEKNUM(SourceData[[#This Row],[POSChitDate]])</f>
        <v>3</v>
      </c>
    </row>
    <row r="1297" spans="1:10" x14ac:dyDescent="0.25">
      <c r="A1297" s="1">
        <v>41292</v>
      </c>
      <c r="B1297">
        <v>22</v>
      </c>
      <c r="C1297">
        <v>38</v>
      </c>
      <c r="D1297" t="s">
        <v>667</v>
      </c>
      <c r="E1297">
        <v>3</v>
      </c>
      <c r="F1297">
        <v>12</v>
      </c>
      <c r="G1297" t="s">
        <v>1384</v>
      </c>
      <c r="H1297" t="s">
        <v>1288</v>
      </c>
      <c r="I1297" t="s">
        <v>1289</v>
      </c>
      <c r="J1297">
        <f>WEEKNUM(SourceData[[#This Row],[POSChitDate]])</f>
        <v>3</v>
      </c>
    </row>
    <row r="1298" spans="1:10" x14ac:dyDescent="0.25">
      <c r="A1298" s="1">
        <v>41292</v>
      </c>
      <c r="B1298">
        <v>17</v>
      </c>
      <c r="C1298">
        <v>24</v>
      </c>
      <c r="D1298" t="s">
        <v>667</v>
      </c>
      <c r="E1298">
        <v>2</v>
      </c>
      <c r="F1298">
        <v>7.7</v>
      </c>
      <c r="G1298" t="s">
        <v>1435</v>
      </c>
      <c r="H1298" t="s">
        <v>1305</v>
      </c>
      <c r="I1298" t="s">
        <v>1289</v>
      </c>
      <c r="J1298">
        <f>WEEKNUM(SourceData[[#This Row],[POSChitDate]])</f>
        <v>3</v>
      </c>
    </row>
    <row r="1299" spans="1:10" x14ac:dyDescent="0.25">
      <c r="A1299" s="1">
        <v>41292</v>
      </c>
      <c r="B1299">
        <v>14</v>
      </c>
      <c r="C1299">
        <v>15</v>
      </c>
      <c r="D1299" t="s">
        <v>668</v>
      </c>
      <c r="E1299">
        <v>3</v>
      </c>
      <c r="F1299">
        <v>43.95</v>
      </c>
      <c r="G1299" t="s">
        <v>1398</v>
      </c>
      <c r="H1299" t="s">
        <v>1267</v>
      </c>
      <c r="I1299" t="s">
        <v>1259</v>
      </c>
      <c r="J1299">
        <f>WEEKNUM(SourceData[[#This Row],[POSChitDate]])</f>
        <v>3</v>
      </c>
    </row>
    <row r="1300" spans="1:10" x14ac:dyDescent="0.25">
      <c r="A1300" s="1">
        <v>41292</v>
      </c>
      <c r="B1300">
        <v>16</v>
      </c>
      <c r="C1300">
        <v>39</v>
      </c>
      <c r="D1300" t="s">
        <v>668</v>
      </c>
      <c r="E1300">
        <v>1</v>
      </c>
      <c r="F1300">
        <v>3.8</v>
      </c>
      <c r="G1300" t="s">
        <v>1327</v>
      </c>
      <c r="H1300" t="s">
        <v>1305</v>
      </c>
      <c r="I1300" t="s">
        <v>1289</v>
      </c>
      <c r="J1300">
        <f>WEEKNUM(SourceData[[#This Row],[POSChitDate]])</f>
        <v>3</v>
      </c>
    </row>
    <row r="1301" spans="1:10" x14ac:dyDescent="0.25">
      <c r="A1301" s="1">
        <v>41292</v>
      </c>
      <c r="B1301">
        <v>13</v>
      </c>
      <c r="C1301">
        <v>1</v>
      </c>
      <c r="D1301" t="s">
        <v>668</v>
      </c>
      <c r="E1301">
        <v>3</v>
      </c>
      <c r="F1301">
        <v>15</v>
      </c>
      <c r="G1301" t="s">
        <v>1419</v>
      </c>
      <c r="H1301" t="s">
        <v>1292</v>
      </c>
      <c r="I1301" t="s">
        <v>1289</v>
      </c>
      <c r="J1301">
        <f>WEEKNUM(SourceData[[#This Row],[POSChitDate]])</f>
        <v>3</v>
      </c>
    </row>
    <row r="1302" spans="1:10" x14ac:dyDescent="0.25">
      <c r="A1302" s="1">
        <v>41292</v>
      </c>
      <c r="B1302">
        <v>12</v>
      </c>
      <c r="C1302">
        <v>26</v>
      </c>
      <c r="D1302" t="s">
        <v>668</v>
      </c>
      <c r="E1302">
        <v>2</v>
      </c>
      <c r="F1302">
        <v>3.8</v>
      </c>
      <c r="G1302" t="s">
        <v>1262</v>
      </c>
      <c r="H1302" t="s">
        <v>1263</v>
      </c>
      <c r="I1302" t="s">
        <v>1259</v>
      </c>
      <c r="J1302">
        <f>WEEKNUM(SourceData[[#This Row],[POSChitDate]])</f>
        <v>3</v>
      </c>
    </row>
    <row r="1303" spans="1:10" x14ac:dyDescent="0.25">
      <c r="A1303" s="1">
        <v>41292</v>
      </c>
      <c r="B1303">
        <v>17</v>
      </c>
      <c r="C1303">
        <v>37</v>
      </c>
      <c r="D1303" t="s">
        <v>669</v>
      </c>
      <c r="E1303">
        <v>2</v>
      </c>
      <c r="F1303">
        <v>43.95</v>
      </c>
      <c r="G1303" t="s">
        <v>1398</v>
      </c>
      <c r="H1303" t="s">
        <v>1267</v>
      </c>
      <c r="I1303" t="s">
        <v>1259</v>
      </c>
      <c r="J1303">
        <f>WEEKNUM(SourceData[[#This Row],[POSChitDate]])</f>
        <v>3</v>
      </c>
    </row>
    <row r="1304" spans="1:10" x14ac:dyDescent="0.25">
      <c r="A1304" s="1">
        <v>41292</v>
      </c>
      <c r="B1304">
        <v>19</v>
      </c>
      <c r="C1304">
        <v>43</v>
      </c>
      <c r="D1304" t="s">
        <v>669</v>
      </c>
      <c r="E1304">
        <v>1</v>
      </c>
      <c r="F1304">
        <v>19.95</v>
      </c>
      <c r="G1304" t="s">
        <v>1436</v>
      </c>
      <c r="H1304" t="s">
        <v>1292</v>
      </c>
      <c r="I1304" t="s">
        <v>1289</v>
      </c>
      <c r="J1304">
        <f>WEEKNUM(SourceData[[#This Row],[POSChitDate]])</f>
        <v>3</v>
      </c>
    </row>
    <row r="1305" spans="1:10" x14ac:dyDescent="0.25">
      <c r="A1305" s="1">
        <v>41292</v>
      </c>
      <c r="B1305">
        <v>11</v>
      </c>
      <c r="C1305">
        <v>3</v>
      </c>
      <c r="D1305" t="s">
        <v>670</v>
      </c>
      <c r="E1305">
        <v>3</v>
      </c>
      <c r="F1305">
        <v>43.95</v>
      </c>
      <c r="G1305" t="s">
        <v>1398</v>
      </c>
      <c r="H1305" t="s">
        <v>1267</v>
      </c>
      <c r="I1305" t="s">
        <v>1259</v>
      </c>
      <c r="J1305">
        <f>WEEKNUM(SourceData[[#This Row],[POSChitDate]])</f>
        <v>3</v>
      </c>
    </row>
    <row r="1306" spans="1:10" x14ac:dyDescent="0.25">
      <c r="A1306" s="1">
        <v>41292</v>
      </c>
      <c r="B1306">
        <v>14</v>
      </c>
      <c r="C1306">
        <v>20</v>
      </c>
      <c r="D1306" t="s">
        <v>670</v>
      </c>
      <c r="E1306">
        <v>3</v>
      </c>
      <c r="F1306">
        <v>5</v>
      </c>
      <c r="G1306" t="s">
        <v>1346</v>
      </c>
      <c r="H1306" t="s">
        <v>1288</v>
      </c>
      <c r="I1306" t="s">
        <v>1289</v>
      </c>
      <c r="J1306">
        <f>WEEKNUM(SourceData[[#This Row],[POSChitDate]])</f>
        <v>3</v>
      </c>
    </row>
    <row r="1307" spans="1:10" x14ac:dyDescent="0.25">
      <c r="A1307" s="1">
        <v>41292</v>
      </c>
      <c r="B1307">
        <v>10</v>
      </c>
      <c r="C1307">
        <v>20</v>
      </c>
      <c r="D1307" t="s">
        <v>670</v>
      </c>
      <c r="E1307">
        <v>2</v>
      </c>
      <c r="F1307">
        <v>1.9</v>
      </c>
      <c r="G1307" t="s">
        <v>1262</v>
      </c>
      <c r="H1307" t="s">
        <v>1263</v>
      </c>
      <c r="I1307" t="s">
        <v>1259</v>
      </c>
      <c r="J1307">
        <f>WEEKNUM(SourceData[[#This Row],[POSChitDate]])</f>
        <v>3</v>
      </c>
    </row>
    <row r="1308" spans="1:10" x14ac:dyDescent="0.25">
      <c r="A1308" s="1">
        <v>41292</v>
      </c>
      <c r="B1308">
        <v>19</v>
      </c>
      <c r="C1308">
        <v>47</v>
      </c>
      <c r="D1308" t="s">
        <v>671</v>
      </c>
      <c r="E1308">
        <v>4</v>
      </c>
      <c r="F1308">
        <v>79.150000000000006</v>
      </c>
      <c r="G1308" t="s">
        <v>1398</v>
      </c>
      <c r="H1308" t="s">
        <v>1267</v>
      </c>
      <c r="I1308" t="s">
        <v>1259</v>
      </c>
      <c r="J1308">
        <f>WEEKNUM(SourceData[[#This Row],[POSChitDate]])</f>
        <v>3</v>
      </c>
    </row>
    <row r="1309" spans="1:10" x14ac:dyDescent="0.25">
      <c r="A1309" s="1">
        <v>41292</v>
      </c>
      <c r="B1309">
        <v>20</v>
      </c>
      <c r="C1309">
        <v>3</v>
      </c>
      <c r="D1309" t="s">
        <v>671</v>
      </c>
      <c r="E1309">
        <v>2</v>
      </c>
      <c r="F1309">
        <v>4.5</v>
      </c>
      <c r="G1309" t="s">
        <v>1307</v>
      </c>
      <c r="H1309" t="s">
        <v>1288</v>
      </c>
      <c r="I1309" t="s">
        <v>1289</v>
      </c>
      <c r="J1309">
        <f>WEEKNUM(SourceData[[#This Row],[POSChitDate]])</f>
        <v>3</v>
      </c>
    </row>
    <row r="1310" spans="1:10" x14ac:dyDescent="0.25">
      <c r="A1310" s="1">
        <v>41292</v>
      </c>
      <c r="B1310">
        <v>15</v>
      </c>
      <c r="C1310">
        <v>59</v>
      </c>
      <c r="D1310" t="s">
        <v>671</v>
      </c>
      <c r="E1310">
        <v>2</v>
      </c>
      <c r="F1310">
        <v>7.3</v>
      </c>
      <c r="G1310" t="s">
        <v>1437</v>
      </c>
      <c r="H1310" t="s">
        <v>1305</v>
      </c>
      <c r="I1310" t="s">
        <v>1289</v>
      </c>
      <c r="J1310">
        <f>WEEKNUM(SourceData[[#This Row],[POSChitDate]])</f>
        <v>3</v>
      </c>
    </row>
    <row r="1311" spans="1:10" x14ac:dyDescent="0.25">
      <c r="A1311" s="1">
        <v>41292</v>
      </c>
      <c r="B1311">
        <v>17</v>
      </c>
      <c r="C1311">
        <v>8</v>
      </c>
      <c r="D1311" t="s">
        <v>671</v>
      </c>
      <c r="E1311">
        <v>2</v>
      </c>
      <c r="F1311">
        <v>67.900000000000006</v>
      </c>
      <c r="G1311" t="s">
        <v>1438</v>
      </c>
      <c r="H1311" t="s">
        <v>1292</v>
      </c>
      <c r="I1311" t="s">
        <v>1289</v>
      </c>
      <c r="J1311">
        <f>WEEKNUM(SourceData[[#This Row],[POSChitDate]])</f>
        <v>3</v>
      </c>
    </row>
    <row r="1312" spans="1:10" x14ac:dyDescent="0.25">
      <c r="A1312" s="1">
        <v>41292</v>
      </c>
      <c r="B1312">
        <v>21</v>
      </c>
      <c r="C1312">
        <v>47</v>
      </c>
      <c r="D1312" t="s">
        <v>671</v>
      </c>
      <c r="E1312">
        <v>1</v>
      </c>
      <c r="F1312">
        <v>1.7</v>
      </c>
      <c r="G1312" t="s">
        <v>1262</v>
      </c>
      <c r="H1312" t="s">
        <v>1263</v>
      </c>
      <c r="I1312" t="s">
        <v>1259</v>
      </c>
      <c r="J1312">
        <f>WEEKNUM(SourceData[[#This Row],[POSChitDate]])</f>
        <v>3</v>
      </c>
    </row>
    <row r="1313" spans="1:10" x14ac:dyDescent="0.25">
      <c r="A1313" s="1">
        <v>41292</v>
      </c>
      <c r="B1313">
        <v>15</v>
      </c>
      <c r="C1313">
        <v>40</v>
      </c>
      <c r="D1313" t="s">
        <v>672</v>
      </c>
      <c r="E1313">
        <v>3</v>
      </c>
      <c r="F1313">
        <v>43.95</v>
      </c>
      <c r="G1313" t="s">
        <v>1398</v>
      </c>
      <c r="H1313" t="s">
        <v>1267</v>
      </c>
      <c r="I1313" t="s">
        <v>1259</v>
      </c>
      <c r="J1313">
        <f>WEEKNUM(SourceData[[#This Row],[POSChitDate]])</f>
        <v>3</v>
      </c>
    </row>
    <row r="1314" spans="1:10" x14ac:dyDescent="0.25">
      <c r="A1314" s="1">
        <v>41292</v>
      </c>
      <c r="B1314">
        <v>15</v>
      </c>
      <c r="C1314">
        <v>49</v>
      </c>
      <c r="D1314" t="s">
        <v>672</v>
      </c>
      <c r="E1314">
        <v>1</v>
      </c>
      <c r="F1314">
        <v>7.5</v>
      </c>
      <c r="G1314" t="s">
        <v>1419</v>
      </c>
      <c r="H1314" t="s">
        <v>1292</v>
      </c>
      <c r="I1314" t="s">
        <v>1289</v>
      </c>
      <c r="J1314">
        <f>WEEKNUM(SourceData[[#This Row],[POSChitDate]])</f>
        <v>3</v>
      </c>
    </row>
    <row r="1315" spans="1:10" x14ac:dyDescent="0.25">
      <c r="A1315" s="1">
        <v>41292</v>
      </c>
      <c r="B1315">
        <v>9</v>
      </c>
      <c r="C1315">
        <v>8</v>
      </c>
      <c r="D1315" t="s">
        <v>673</v>
      </c>
      <c r="E1315">
        <v>3</v>
      </c>
      <c r="F1315">
        <v>43.95</v>
      </c>
      <c r="G1315" t="s">
        <v>1398</v>
      </c>
      <c r="H1315" t="s">
        <v>1267</v>
      </c>
      <c r="I1315" t="s">
        <v>1259</v>
      </c>
      <c r="J1315">
        <f>WEEKNUM(SourceData[[#This Row],[POSChitDate]])</f>
        <v>3</v>
      </c>
    </row>
    <row r="1316" spans="1:10" x14ac:dyDescent="0.25">
      <c r="A1316" s="1">
        <v>41292</v>
      </c>
      <c r="B1316">
        <v>20</v>
      </c>
      <c r="C1316">
        <v>48</v>
      </c>
      <c r="D1316" t="s">
        <v>673</v>
      </c>
      <c r="E1316">
        <v>1</v>
      </c>
      <c r="F1316">
        <v>6</v>
      </c>
      <c r="G1316" t="s">
        <v>1384</v>
      </c>
      <c r="H1316" t="s">
        <v>1288</v>
      </c>
      <c r="I1316" t="s">
        <v>1289</v>
      </c>
      <c r="J1316">
        <f>WEEKNUM(SourceData[[#This Row],[POSChitDate]])</f>
        <v>3</v>
      </c>
    </row>
    <row r="1317" spans="1:10" x14ac:dyDescent="0.25">
      <c r="A1317" s="1">
        <v>41292</v>
      </c>
      <c r="B1317">
        <v>18</v>
      </c>
      <c r="C1317">
        <v>38</v>
      </c>
      <c r="D1317" t="s">
        <v>673</v>
      </c>
      <c r="E1317">
        <v>2</v>
      </c>
      <c r="F1317">
        <v>4.95</v>
      </c>
      <c r="G1317" t="s">
        <v>1335</v>
      </c>
      <c r="H1317" t="s">
        <v>1292</v>
      </c>
      <c r="I1317" t="s">
        <v>1289</v>
      </c>
      <c r="J1317">
        <f>WEEKNUM(SourceData[[#This Row],[POSChitDate]])</f>
        <v>3</v>
      </c>
    </row>
    <row r="1318" spans="1:10" x14ac:dyDescent="0.25">
      <c r="A1318" s="1">
        <v>41292</v>
      </c>
      <c r="B1318">
        <v>13</v>
      </c>
      <c r="C1318">
        <v>35</v>
      </c>
      <c r="D1318" t="s">
        <v>673</v>
      </c>
      <c r="E1318">
        <v>2</v>
      </c>
      <c r="F1318">
        <v>2.75</v>
      </c>
      <c r="G1318" t="s">
        <v>1362</v>
      </c>
      <c r="H1318" t="s">
        <v>1263</v>
      </c>
      <c r="I1318" t="s">
        <v>1259</v>
      </c>
      <c r="J1318">
        <f>WEEKNUM(SourceData[[#This Row],[POSChitDate]])</f>
        <v>3</v>
      </c>
    </row>
    <row r="1319" spans="1:10" x14ac:dyDescent="0.25">
      <c r="A1319" s="1">
        <v>41292</v>
      </c>
      <c r="B1319">
        <v>18</v>
      </c>
      <c r="C1319">
        <v>12</v>
      </c>
      <c r="D1319" t="s">
        <v>673</v>
      </c>
      <c r="E1319">
        <v>2</v>
      </c>
      <c r="F1319">
        <v>3.8</v>
      </c>
      <c r="G1319" t="s">
        <v>1262</v>
      </c>
      <c r="H1319" t="s">
        <v>1263</v>
      </c>
      <c r="I1319" t="s">
        <v>1259</v>
      </c>
      <c r="J1319">
        <f>WEEKNUM(SourceData[[#This Row],[POSChitDate]])</f>
        <v>3</v>
      </c>
    </row>
    <row r="1320" spans="1:10" x14ac:dyDescent="0.25">
      <c r="A1320" s="1">
        <v>41292</v>
      </c>
      <c r="B1320">
        <v>9</v>
      </c>
      <c r="C1320">
        <v>27</v>
      </c>
      <c r="D1320" t="s">
        <v>674</v>
      </c>
      <c r="E1320">
        <v>2</v>
      </c>
      <c r="F1320">
        <v>43.95</v>
      </c>
      <c r="G1320" t="s">
        <v>1398</v>
      </c>
      <c r="H1320" t="s">
        <v>1267</v>
      </c>
      <c r="I1320" t="s">
        <v>1259</v>
      </c>
      <c r="J1320">
        <f>WEEKNUM(SourceData[[#This Row],[POSChitDate]])</f>
        <v>3</v>
      </c>
    </row>
    <row r="1321" spans="1:10" x14ac:dyDescent="0.25">
      <c r="A1321" s="1">
        <v>41292</v>
      </c>
      <c r="B1321">
        <v>15</v>
      </c>
      <c r="C1321">
        <v>39</v>
      </c>
      <c r="D1321" t="s">
        <v>674</v>
      </c>
      <c r="E1321">
        <v>3</v>
      </c>
      <c r="F1321">
        <v>7.7</v>
      </c>
      <c r="G1321" t="s">
        <v>1414</v>
      </c>
      <c r="H1321" t="s">
        <v>1305</v>
      </c>
      <c r="I1321" t="s">
        <v>1289</v>
      </c>
      <c r="J1321">
        <f>WEEKNUM(SourceData[[#This Row],[POSChitDate]])</f>
        <v>3</v>
      </c>
    </row>
    <row r="1322" spans="1:10" x14ac:dyDescent="0.25">
      <c r="A1322" s="1">
        <v>41292</v>
      </c>
      <c r="B1322">
        <v>18</v>
      </c>
      <c r="C1322">
        <v>0</v>
      </c>
      <c r="D1322" t="s">
        <v>674</v>
      </c>
      <c r="E1322">
        <v>3</v>
      </c>
      <c r="F1322">
        <v>11.5</v>
      </c>
      <c r="G1322" t="s">
        <v>1439</v>
      </c>
      <c r="H1322" t="s">
        <v>1292</v>
      </c>
      <c r="I1322" t="s">
        <v>1289</v>
      </c>
      <c r="J1322">
        <f>WEEKNUM(SourceData[[#This Row],[POSChitDate]])</f>
        <v>3</v>
      </c>
    </row>
    <row r="1323" spans="1:10" x14ac:dyDescent="0.25">
      <c r="A1323" s="1">
        <v>41292</v>
      </c>
      <c r="B1323">
        <v>20</v>
      </c>
      <c r="C1323">
        <v>49</v>
      </c>
      <c r="D1323" t="s">
        <v>675</v>
      </c>
      <c r="E1323">
        <v>2</v>
      </c>
      <c r="F1323">
        <v>6.75</v>
      </c>
      <c r="G1323" t="s">
        <v>1440</v>
      </c>
      <c r="H1323" t="s">
        <v>1292</v>
      </c>
      <c r="I1323" t="s">
        <v>1289</v>
      </c>
      <c r="J1323">
        <f>WEEKNUM(SourceData[[#This Row],[POSChitDate]])</f>
        <v>3</v>
      </c>
    </row>
    <row r="1324" spans="1:10" x14ac:dyDescent="0.25">
      <c r="A1324" s="1">
        <v>41292</v>
      </c>
      <c r="B1324">
        <v>19</v>
      </c>
      <c r="C1324">
        <v>25</v>
      </c>
      <c r="D1324" t="s">
        <v>676</v>
      </c>
      <c r="E1324">
        <v>3</v>
      </c>
      <c r="F1324">
        <v>39.549999999999997</v>
      </c>
      <c r="G1324" t="s">
        <v>1398</v>
      </c>
      <c r="H1324" t="s">
        <v>1267</v>
      </c>
      <c r="I1324" t="s">
        <v>1259</v>
      </c>
      <c r="J1324">
        <f>WEEKNUM(SourceData[[#This Row],[POSChitDate]])</f>
        <v>3</v>
      </c>
    </row>
    <row r="1325" spans="1:10" x14ac:dyDescent="0.25">
      <c r="A1325" s="1">
        <v>41292</v>
      </c>
      <c r="B1325">
        <v>16</v>
      </c>
      <c r="C1325">
        <v>6</v>
      </c>
      <c r="D1325" t="s">
        <v>676</v>
      </c>
      <c r="E1325">
        <v>2</v>
      </c>
      <c r="F1325">
        <v>13</v>
      </c>
      <c r="G1325" t="s">
        <v>1426</v>
      </c>
      <c r="H1325" t="s">
        <v>1305</v>
      </c>
      <c r="I1325" t="s">
        <v>1289</v>
      </c>
      <c r="J1325">
        <f>WEEKNUM(SourceData[[#This Row],[POSChitDate]])</f>
        <v>3</v>
      </c>
    </row>
    <row r="1326" spans="1:10" x14ac:dyDescent="0.25">
      <c r="A1326" s="1">
        <v>41292</v>
      </c>
      <c r="B1326">
        <v>17</v>
      </c>
      <c r="C1326">
        <v>33</v>
      </c>
      <c r="D1326" t="s">
        <v>676</v>
      </c>
      <c r="E1326">
        <v>1</v>
      </c>
      <c r="F1326">
        <v>29.95</v>
      </c>
      <c r="G1326" t="s">
        <v>1434</v>
      </c>
      <c r="H1326" t="s">
        <v>1292</v>
      </c>
      <c r="I1326" t="s">
        <v>1289</v>
      </c>
      <c r="J1326">
        <f>WEEKNUM(SourceData[[#This Row],[POSChitDate]])</f>
        <v>3</v>
      </c>
    </row>
    <row r="1327" spans="1:10" x14ac:dyDescent="0.25">
      <c r="A1327" s="1">
        <v>41292</v>
      </c>
      <c r="B1327">
        <v>11</v>
      </c>
      <c r="C1327">
        <v>27</v>
      </c>
      <c r="D1327" t="s">
        <v>677</v>
      </c>
      <c r="E1327">
        <v>4</v>
      </c>
      <c r="F1327">
        <v>65.95</v>
      </c>
      <c r="G1327" t="s">
        <v>1398</v>
      </c>
      <c r="H1327" t="s">
        <v>1267</v>
      </c>
      <c r="I1327" t="s">
        <v>1259</v>
      </c>
      <c r="J1327">
        <f>WEEKNUM(SourceData[[#This Row],[POSChitDate]])</f>
        <v>3</v>
      </c>
    </row>
    <row r="1328" spans="1:10" x14ac:dyDescent="0.25">
      <c r="A1328" s="1">
        <v>41292</v>
      </c>
      <c r="B1328">
        <v>13</v>
      </c>
      <c r="C1328">
        <v>9</v>
      </c>
      <c r="D1328" t="s">
        <v>677</v>
      </c>
      <c r="E1328">
        <v>2</v>
      </c>
      <c r="F1328">
        <v>13.45</v>
      </c>
      <c r="G1328" t="s">
        <v>1380</v>
      </c>
      <c r="H1328" t="s">
        <v>1292</v>
      </c>
      <c r="I1328" t="s">
        <v>1289</v>
      </c>
      <c r="J1328">
        <f>WEEKNUM(SourceData[[#This Row],[POSChitDate]])</f>
        <v>3</v>
      </c>
    </row>
    <row r="1329" spans="1:10" x14ac:dyDescent="0.25">
      <c r="A1329" s="1">
        <v>41292</v>
      </c>
      <c r="B1329">
        <v>8</v>
      </c>
      <c r="C1329">
        <v>22</v>
      </c>
      <c r="D1329" t="s">
        <v>677</v>
      </c>
      <c r="E1329">
        <v>2</v>
      </c>
      <c r="F1329">
        <v>3.8</v>
      </c>
      <c r="G1329" t="s">
        <v>1262</v>
      </c>
      <c r="H1329" t="s">
        <v>1263</v>
      </c>
      <c r="I1329" t="s">
        <v>1259</v>
      </c>
      <c r="J1329">
        <f>WEEKNUM(SourceData[[#This Row],[POSChitDate]])</f>
        <v>3</v>
      </c>
    </row>
    <row r="1330" spans="1:10" x14ac:dyDescent="0.25">
      <c r="A1330" s="1">
        <v>41292</v>
      </c>
      <c r="B1330">
        <v>13</v>
      </c>
      <c r="C1330">
        <v>25</v>
      </c>
      <c r="D1330" t="s">
        <v>677</v>
      </c>
      <c r="E1330">
        <v>2</v>
      </c>
      <c r="F1330">
        <v>4.5</v>
      </c>
      <c r="G1330" t="s">
        <v>1360</v>
      </c>
      <c r="H1330" t="s">
        <v>1263</v>
      </c>
      <c r="I1330" t="s">
        <v>1259</v>
      </c>
      <c r="J1330">
        <f>WEEKNUM(SourceData[[#This Row],[POSChitDate]])</f>
        <v>3</v>
      </c>
    </row>
    <row r="1331" spans="1:10" x14ac:dyDescent="0.25">
      <c r="A1331" s="1">
        <v>41292</v>
      </c>
      <c r="B1331">
        <v>10</v>
      </c>
      <c r="C1331">
        <v>5</v>
      </c>
      <c r="D1331" t="s">
        <v>678</v>
      </c>
      <c r="E1331">
        <v>3</v>
      </c>
      <c r="F1331">
        <v>39.549999999999997</v>
      </c>
      <c r="G1331" t="s">
        <v>1398</v>
      </c>
      <c r="H1331" t="s">
        <v>1267</v>
      </c>
      <c r="I1331" t="s">
        <v>1259</v>
      </c>
      <c r="J1331">
        <f>WEEKNUM(SourceData[[#This Row],[POSChitDate]])</f>
        <v>3</v>
      </c>
    </row>
    <row r="1332" spans="1:10" x14ac:dyDescent="0.25">
      <c r="A1332" s="1">
        <v>41292</v>
      </c>
      <c r="B1332">
        <v>19</v>
      </c>
      <c r="C1332">
        <v>37</v>
      </c>
      <c r="D1332" t="s">
        <v>678</v>
      </c>
      <c r="E1332">
        <v>2</v>
      </c>
      <c r="F1332">
        <v>1.65</v>
      </c>
      <c r="G1332" t="s">
        <v>1283</v>
      </c>
      <c r="H1332" t="s">
        <v>1263</v>
      </c>
      <c r="I1332" t="s">
        <v>1259</v>
      </c>
      <c r="J1332">
        <f>WEEKNUM(SourceData[[#This Row],[POSChitDate]])</f>
        <v>3</v>
      </c>
    </row>
    <row r="1333" spans="1:10" x14ac:dyDescent="0.25">
      <c r="A1333" s="1">
        <v>41292</v>
      </c>
      <c r="B1333">
        <v>21</v>
      </c>
      <c r="C1333">
        <v>45</v>
      </c>
      <c r="D1333" t="s">
        <v>679</v>
      </c>
      <c r="E1333">
        <v>2</v>
      </c>
      <c r="F1333">
        <v>43.95</v>
      </c>
      <c r="G1333" t="s">
        <v>1398</v>
      </c>
      <c r="H1333" t="s">
        <v>1267</v>
      </c>
      <c r="I1333" t="s">
        <v>1259</v>
      </c>
      <c r="J1333">
        <f>WEEKNUM(SourceData[[#This Row],[POSChitDate]])</f>
        <v>3</v>
      </c>
    </row>
    <row r="1334" spans="1:10" x14ac:dyDescent="0.25">
      <c r="A1334" s="1">
        <v>41292</v>
      </c>
      <c r="B1334">
        <v>22</v>
      </c>
      <c r="C1334">
        <v>48</v>
      </c>
      <c r="D1334" t="s">
        <v>679</v>
      </c>
      <c r="E1334">
        <v>2</v>
      </c>
      <c r="F1334">
        <v>13</v>
      </c>
      <c r="G1334" t="s">
        <v>1426</v>
      </c>
      <c r="H1334" t="s">
        <v>1305</v>
      </c>
      <c r="I1334" t="s">
        <v>1289</v>
      </c>
      <c r="J1334">
        <f>WEEKNUM(SourceData[[#This Row],[POSChitDate]])</f>
        <v>3</v>
      </c>
    </row>
    <row r="1335" spans="1:10" x14ac:dyDescent="0.25">
      <c r="A1335" s="1">
        <v>41292</v>
      </c>
      <c r="B1335">
        <v>19</v>
      </c>
      <c r="C1335">
        <v>49</v>
      </c>
      <c r="D1335" t="s">
        <v>679</v>
      </c>
      <c r="E1335">
        <v>1</v>
      </c>
      <c r="F1335">
        <v>25.95</v>
      </c>
      <c r="G1335" t="s">
        <v>1427</v>
      </c>
      <c r="H1335" t="s">
        <v>1292</v>
      </c>
      <c r="I1335" t="s">
        <v>1289</v>
      </c>
      <c r="J1335">
        <f>WEEKNUM(SourceData[[#This Row],[POSChitDate]])</f>
        <v>3</v>
      </c>
    </row>
    <row r="1336" spans="1:10" x14ac:dyDescent="0.25">
      <c r="A1336" s="1">
        <v>41292</v>
      </c>
      <c r="B1336">
        <v>20</v>
      </c>
      <c r="C1336">
        <v>5</v>
      </c>
      <c r="D1336" t="s">
        <v>679</v>
      </c>
      <c r="E1336">
        <v>2</v>
      </c>
      <c r="F1336">
        <v>1.9</v>
      </c>
      <c r="G1336" t="s">
        <v>1262</v>
      </c>
      <c r="H1336" t="s">
        <v>1263</v>
      </c>
      <c r="I1336" t="s">
        <v>1259</v>
      </c>
      <c r="J1336">
        <f>WEEKNUM(SourceData[[#This Row],[POSChitDate]])</f>
        <v>3</v>
      </c>
    </row>
    <row r="1337" spans="1:10" x14ac:dyDescent="0.25">
      <c r="A1337" s="1">
        <v>41292</v>
      </c>
      <c r="B1337">
        <v>16</v>
      </c>
      <c r="C1337">
        <v>45</v>
      </c>
      <c r="D1337" t="s">
        <v>680</v>
      </c>
      <c r="E1337">
        <v>3</v>
      </c>
      <c r="F1337">
        <v>43.95</v>
      </c>
      <c r="G1337" t="s">
        <v>1398</v>
      </c>
      <c r="H1337" t="s">
        <v>1267</v>
      </c>
      <c r="I1337" t="s">
        <v>1259</v>
      </c>
      <c r="J1337">
        <f>WEEKNUM(SourceData[[#This Row],[POSChitDate]])</f>
        <v>3</v>
      </c>
    </row>
    <row r="1338" spans="1:10" x14ac:dyDescent="0.25">
      <c r="A1338" s="1">
        <v>41292</v>
      </c>
      <c r="B1338">
        <v>18</v>
      </c>
      <c r="C1338">
        <v>16</v>
      </c>
      <c r="D1338" t="s">
        <v>680</v>
      </c>
      <c r="E1338">
        <v>1</v>
      </c>
      <c r="F1338">
        <v>25.95</v>
      </c>
      <c r="G1338" t="s">
        <v>1367</v>
      </c>
      <c r="H1338" t="s">
        <v>1292</v>
      </c>
      <c r="I1338" t="s">
        <v>1289</v>
      </c>
      <c r="J1338">
        <f>WEEKNUM(SourceData[[#This Row],[POSChitDate]])</f>
        <v>3</v>
      </c>
    </row>
    <row r="1339" spans="1:10" x14ac:dyDescent="0.25">
      <c r="A1339" s="1">
        <v>41292</v>
      </c>
      <c r="B1339">
        <v>13</v>
      </c>
      <c r="C1339">
        <v>26</v>
      </c>
      <c r="D1339" t="s">
        <v>680</v>
      </c>
      <c r="E1339">
        <v>2</v>
      </c>
      <c r="F1339">
        <v>3.8</v>
      </c>
      <c r="G1339" t="s">
        <v>1262</v>
      </c>
      <c r="H1339" t="s">
        <v>1263</v>
      </c>
      <c r="I1339" t="s">
        <v>1259</v>
      </c>
      <c r="J1339">
        <f>WEEKNUM(SourceData[[#This Row],[POSChitDate]])</f>
        <v>3</v>
      </c>
    </row>
    <row r="1340" spans="1:10" x14ac:dyDescent="0.25">
      <c r="A1340" s="1">
        <v>41292</v>
      </c>
      <c r="B1340">
        <v>21</v>
      </c>
      <c r="C1340">
        <v>59</v>
      </c>
      <c r="D1340" t="s">
        <v>681</v>
      </c>
      <c r="E1340">
        <v>1</v>
      </c>
      <c r="F1340">
        <v>29.95</v>
      </c>
      <c r="G1340" t="s">
        <v>1441</v>
      </c>
      <c r="H1340" t="s">
        <v>1292</v>
      </c>
      <c r="I1340" t="s">
        <v>1289</v>
      </c>
      <c r="J1340">
        <f>WEEKNUM(SourceData[[#This Row],[POSChitDate]])</f>
        <v>3</v>
      </c>
    </row>
    <row r="1341" spans="1:10" x14ac:dyDescent="0.25">
      <c r="A1341" s="1">
        <v>41292</v>
      </c>
      <c r="B1341">
        <v>9</v>
      </c>
      <c r="C1341">
        <v>42</v>
      </c>
      <c r="D1341" t="s">
        <v>682</v>
      </c>
      <c r="E1341">
        <v>2</v>
      </c>
      <c r="F1341">
        <v>43.95</v>
      </c>
      <c r="G1341" t="s">
        <v>1398</v>
      </c>
      <c r="H1341" t="s">
        <v>1267</v>
      </c>
      <c r="I1341" t="s">
        <v>1259</v>
      </c>
      <c r="J1341">
        <f>WEEKNUM(SourceData[[#This Row],[POSChitDate]])</f>
        <v>3</v>
      </c>
    </row>
    <row r="1342" spans="1:10" x14ac:dyDescent="0.25">
      <c r="A1342" s="1">
        <v>41292</v>
      </c>
      <c r="B1342">
        <v>19</v>
      </c>
      <c r="C1342">
        <v>51</v>
      </c>
      <c r="D1342" t="s">
        <v>682</v>
      </c>
      <c r="E1342">
        <v>2</v>
      </c>
      <c r="F1342">
        <v>8</v>
      </c>
      <c r="G1342" t="s">
        <v>1315</v>
      </c>
      <c r="H1342" t="s">
        <v>1303</v>
      </c>
      <c r="I1342" t="s">
        <v>1289</v>
      </c>
      <c r="J1342">
        <f>WEEKNUM(SourceData[[#This Row],[POSChitDate]])</f>
        <v>3</v>
      </c>
    </row>
    <row r="1343" spans="1:10" x14ac:dyDescent="0.25">
      <c r="A1343" s="1">
        <v>41292</v>
      </c>
      <c r="B1343">
        <v>22</v>
      </c>
      <c r="C1343">
        <v>23</v>
      </c>
      <c r="D1343" t="s">
        <v>682</v>
      </c>
      <c r="E1343">
        <v>2</v>
      </c>
      <c r="F1343">
        <v>1.85</v>
      </c>
      <c r="G1343" t="s">
        <v>1283</v>
      </c>
      <c r="H1343" t="s">
        <v>1263</v>
      </c>
      <c r="I1343" t="s">
        <v>1259</v>
      </c>
      <c r="J1343">
        <f>WEEKNUM(SourceData[[#This Row],[POSChitDate]])</f>
        <v>3</v>
      </c>
    </row>
    <row r="1344" spans="1:10" x14ac:dyDescent="0.25">
      <c r="A1344" s="1">
        <v>41292</v>
      </c>
      <c r="B1344">
        <v>19</v>
      </c>
      <c r="C1344">
        <v>7</v>
      </c>
      <c r="D1344" t="s">
        <v>683</v>
      </c>
      <c r="E1344">
        <v>1</v>
      </c>
      <c r="F1344">
        <v>10.95</v>
      </c>
      <c r="G1344" t="s">
        <v>1272</v>
      </c>
      <c r="H1344" t="s">
        <v>1273</v>
      </c>
      <c r="I1344" t="s">
        <v>1259</v>
      </c>
      <c r="J1344">
        <f>WEEKNUM(SourceData[[#This Row],[POSChitDate]])</f>
        <v>3</v>
      </c>
    </row>
    <row r="1345" spans="1:10" x14ac:dyDescent="0.25">
      <c r="A1345" s="1">
        <v>41292</v>
      </c>
      <c r="B1345">
        <v>15</v>
      </c>
      <c r="C1345">
        <v>2</v>
      </c>
      <c r="D1345" t="s">
        <v>683</v>
      </c>
      <c r="E1345">
        <v>2</v>
      </c>
      <c r="F1345">
        <v>8.9499999999999993</v>
      </c>
      <c r="G1345" t="s">
        <v>1323</v>
      </c>
      <c r="H1345" t="s">
        <v>1279</v>
      </c>
      <c r="I1345" t="s">
        <v>1259</v>
      </c>
      <c r="J1345">
        <f>WEEKNUM(SourceData[[#This Row],[POSChitDate]])</f>
        <v>3</v>
      </c>
    </row>
    <row r="1346" spans="1:10" x14ac:dyDescent="0.25">
      <c r="A1346" s="1">
        <v>41292</v>
      </c>
      <c r="B1346">
        <v>21</v>
      </c>
      <c r="C1346">
        <v>40</v>
      </c>
      <c r="D1346" t="s">
        <v>683</v>
      </c>
      <c r="E1346">
        <v>1</v>
      </c>
      <c r="F1346">
        <v>9.9499999999999993</v>
      </c>
      <c r="G1346" t="s">
        <v>1266</v>
      </c>
      <c r="H1346" t="s">
        <v>1267</v>
      </c>
      <c r="I1346" t="s">
        <v>1259</v>
      </c>
      <c r="J1346">
        <f>WEEKNUM(SourceData[[#This Row],[POSChitDate]])</f>
        <v>3</v>
      </c>
    </row>
    <row r="1347" spans="1:10" x14ac:dyDescent="0.25">
      <c r="A1347" s="1">
        <v>41292</v>
      </c>
      <c r="B1347">
        <v>11</v>
      </c>
      <c r="C1347">
        <v>42</v>
      </c>
      <c r="D1347" t="s">
        <v>683</v>
      </c>
      <c r="E1347">
        <v>4</v>
      </c>
      <c r="F1347">
        <v>18</v>
      </c>
      <c r="G1347" t="s">
        <v>1307</v>
      </c>
      <c r="H1347" t="s">
        <v>1288</v>
      </c>
      <c r="I1347" t="s">
        <v>1289</v>
      </c>
      <c r="J1347">
        <f>WEEKNUM(SourceData[[#This Row],[POSChitDate]])</f>
        <v>3</v>
      </c>
    </row>
    <row r="1348" spans="1:10" x14ac:dyDescent="0.25">
      <c r="A1348" s="1">
        <v>41292</v>
      </c>
      <c r="B1348">
        <v>19</v>
      </c>
      <c r="C1348">
        <v>29</v>
      </c>
      <c r="D1348" t="s">
        <v>684</v>
      </c>
      <c r="E1348">
        <v>3</v>
      </c>
      <c r="F1348">
        <v>39.549999999999997</v>
      </c>
      <c r="G1348" t="s">
        <v>1398</v>
      </c>
      <c r="H1348" t="s">
        <v>1267</v>
      </c>
      <c r="I1348" t="s">
        <v>1259</v>
      </c>
      <c r="J1348">
        <f>WEEKNUM(SourceData[[#This Row],[POSChitDate]])</f>
        <v>3</v>
      </c>
    </row>
    <row r="1349" spans="1:10" x14ac:dyDescent="0.25">
      <c r="A1349" s="1">
        <v>41292</v>
      </c>
      <c r="B1349">
        <v>18</v>
      </c>
      <c r="C1349">
        <v>9</v>
      </c>
      <c r="D1349" t="s">
        <v>684</v>
      </c>
      <c r="E1349">
        <v>3</v>
      </c>
      <c r="F1349">
        <v>9</v>
      </c>
      <c r="G1349" t="s">
        <v>1308</v>
      </c>
      <c r="H1349" t="s">
        <v>1288</v>
      </c>
      <c r="I1349" t="s">
        <v>1289</v>
      </c>
      <c r="J1349">
        <f>WEEKNUM(SourceData[[#This Row],[POSChitDate]])</f>
        <v>3</v>
      </c>
    </row>
    <row r="1350" spans="1:10" x14ac:dyDescent="0.25">
      <c r="A1350" s="1">
        <v>41292</v>
      </c>
      <c r="B1350">
        <v>17</v>
      </c>
      <c r="C1350">
        <v>5</v>
      </c>
      <c r="D1350" t="s">
        <v>684</v>
      </c>
      <c r="E1350">
        <v>1</v>
      </c>
      <c r="F1350">
        <v>6.5</v>
      </c>
      <c r="G1350" t="s">
        <v>1426</v>
      </c>
      <c r="H1350" t="s">
        <v>1305</v>
      </c>
      <c r="I1350" t="s">
        <v>1289</v>
      </c>
      <c r="J1350">
        <f>WEEKNUM(SourceData[[#This Row],[POSChitDate]])</f>
        <v>3</v>
      </c>
    </row>
    <row r="1351" spans="1:10" x14ac:dyDescent="0.25">
      <c r="A1351" s="1">
        <v>41292</v>
      </c>
      <c r="B1351">
        <v>18</v>
      </c>
      <c r="C1351">
        <v>32</v>
      </c>
      <c r="D1351" t="s">
        <v>684</v>
      </c>
      <c r="E1351">
        <v>1</v>
      </c>
      <c r="F1351">
        <v>5.75</v>
      </c>
      <c r="G1351" t="s">
        <v>1439</v>
      </c>
      <c r="H1351" t="s">
        <v>1292</v>
      </c>
      <c r="I1351" t="s">
        <v>1289</v>
      </c>
      <c r="J1351">
        <f>WEEKNUM(SourceData[[#This Row],[POSChitDate]])</f>
        <v>3</v>
      </c>
    </row>
    <row r="1352" spans="1:10" x14ac:dyDescent="0.25">
      <c r="A1352" s="1">
        <v>41292</v>
      </c>
      <c r="B1352">
        <v>14</v>
      </c>
      <c r="C1352">
        <v>28</v>
      </c>
      <c r="D1352" t="s">
        <v>684</v>
      </c>
      <c r="E1352">
        <v>1</v>
      </c>
      <c r="F1352">
        <v>4.95</v>
      </c>
      <c r="G1352" t="s">
        <v>1291</v>
      </c>
      <c r="H1352" t="s">
        <v>1292</v>
      </c>
      <c r="I1352" t="s">
        <v>1289</v>
      </c>
      <c r="J1352">
        <f>WEEKNUM(SourceData[[#This Row],[POSChitDate]])</f>
        <v>3</v>
      </c>
    </row>
    <row r="1353" spans="1:10" x14ac:dyDescent="0.25">
      <c r="A1353" s="1">
        <v>41292</v>
      </c>
      <c r="B1353">
        <v>12</v>
      </c>
      <c r="C1353">
        <v>11</v>
      </c>
      <c r="D1353" t="s">
        <v>684</v>
      </c>
      <c r="E1353">
        <v>2</v>
      </c>
      <c r="F1353">
        <v>1.7</v>
      </c>
      <c r="G1353" t="s">
        <v>1262</v>
      </c>
      <c r="H1353" t="s">
        <v>1263</v>
      </c>
      <c r="I1353" t="s">
        <v>1259</v>
      </c>
      <c r="J1353">
        <f>WEEKNUM(SourceData[[#This Row],[POSChitDate]])</f>
        <v>3</v>
      </c>
    </row>
    <row r="1354" spans="1:10" x14ac:dyDescent="0.25">
      <c r="A1354" s="1">
        <v>41292</v>
      </c>
      <c r="B1354">
        <v>13</v>
      </c>
      <c r="C1354">
        <v>28</v>
      </c>
      <c r="D1354" t="s">
        <v>685</v>
      </c>
      <c r="E1354">
        <v>4</v>
      </c>
      <c r="F1354">
        <v>65.95</v>
      </c>
      <c r="G1354" t="s">
        <v>1398</v>
      </c>
      <c r="H1354" t="s">
        <v>1267</v>
      </c>
      <c r="I1354" t="s">
        <v>1259</v>
      </c>
      <c r="J1354">
        <f>WEEKNUM(SourceData[[#This Row],[POSChitDate]])</f>
        <v>3</v>
      </c>
    </row>
    <row r="1355" spans="1:10" x14ac:dyDescent="0.25">
      <c r="A1355" s="1">
        <v>41292</v>
      </c>
      <c r="B1355">
        <v>16</v>
      </c>
      <c r="C1355">
        <v>57</v>
      </c>
      <c r="D1355" t="s">
        <v>685</v>
      </c>
      <c r="E1355">
        <v>2</v>
      </c>
      <c r="F1355">
        <v>1.9</v>
      </c>
      <c r="G1355" t="s">
        <v>1297</v>
      </c>
      <c r="H1355" t="s">
        <v>1263</v>
      </c>
      <c r="I1355" t="s">
        <v>1259</v>
      </c>
      <c r="J1355">
        <f>WEEKNUM(SourceData[[#This Row],[POSChitDate]])</f>
        <v>3</v>
      </c>
    </row>
    <row r="1356" spans="1:10" x14ac:dyDescent="0.25">
      <c r="A1356" s="1">
        <v>41292</v>
      </c>
      <c r="B1356">
        <v>22</v>
      </c>
      <c r="C1356">
        <v>16</v>
      </c>
      <c r="D1356" t="s">
        <v>686</v>
      </c>
      <c r="E1356">
        <v>3</v>
      </c>
      <c r="F1356">
        <v>39.549999999999997</v>
      </c>
      <c r="G1356" t="s">
        <v>1398</v>
      </c>
      <c r="H1356" t="s">
        <v>1267</v>
      </c>
      <c r="I1356" t="s">
        <v>1259</v>
      </c>
      <c r="J1356">
        <f>WEEKNUM(SourceData[[#This Row],[POSChitDate]])</f>
        <v>3</v>
      </c>
    </row>
    <row r="1357" spans="1:10" x14ac:dyDescent="0.25">
      <c r="A1357" s="1">
        <v>41292</v>
      </c>
      <c r="B1357">
        <v>15</v>
      </c>
      <c r="C1357">
        <v>36</v>
      </c>
      <c r="D1357" t="s">
        <v>686</v>
      </c>
      <c r="E1357">
        <v>1</v>
      </c>
      <c r="F1357">
        <v>13.45</v>
      </c>
      <c r="G1357" t="s">
        <v>1380</v>
      </c>
      <c r="H1357" t="s">
        <v>1292</v>
      </c>
      <c r="I1357" t="s">
        <v>1289</v>
      </c>
      <c r="J1357">
        <f>WEEKNUM(SourceData[[#This Row],[POSChitDate]])</f>
        <v>3</v>
      </c>
    </row>
    <row r="1358" spans="1:10" x14ac:dyDescent="0.25">
      <c r="A1358" s="1">
        <v>41292</v>
      </c>
      <c r="B1358">
        <v>13</v>
      </c>
      <c r="C1358">
        <v>55</v>
      </c>
      <c r="D1358" t="s">
        <v>686</v>
      </c>
      <c r="E1358">
        <v>1</v>
      </c>
      <c r="F1358">
        <v>13.45</v>
      </c>
      <c r="G1358" t="s">
        <v>1313</v>
      </c>
      <c r="H1358" t="s">
        <v>1292</v>
      </c>
      <c r="I1358" t="s">
        <v>1289</v>
      </c>
      <c r="J1358">
        <f>WEEKNUM(SourceData[[#This Row],[POSChitDate]])</f>
        <v>3</v>
      </c>
    </row>
    <row r="1359" spans="1:10" x14ac:dyDescent="0.25">
      <c r="A1359" s="1">
        <v>41292</v>
      </c>
      <c r="B1359">
        <v>19</v>
      </c>
      <c r="C1359">
        <v>33</v>
      </c>
      <c r="D1359" t="s">
        <v>687</v>
      </c>
      <c r="E1359">
        <v>2</v>
      </c>
      <c r="F1359">
        <v>43.95</v>
      </c>
      <c r="G1359" t="s">
        <v>1398</v>
      </c>
      <c r="H1359" t="s">
        <v>1267</v>
      </c>
      <c r="I1359" t="s">
        <v>1259</v>
      </c>
      <c r="J1359">
        <f>WEEKNUM(SourceData[[#This Row],[POSChitDate]])</f>
        <v>3</v>
      </c>
    </row>
    <row r="1360" spans="1:10" x14ac:dyDescent="0.25">
      <c r="A1360" s="1">
        <v>41292</v>
      </c>
      <c r="B1360">
        <v>22</v>
      </c>
      <c r="C1360">
        <v>54</v>
      </c>
      <c r="D1360" t="s">
        <v>687</v>
      </c>
      <c r="E1360">
        <v>1</v>
      </c>
      <c r="F1360">
        <v>13.45</v>
      </c>
      <c r="G1360" t="s">
        <v>1380</v>
      </c>
      <c r="H1360" t="s">
        <v>1292</v>
      </c>
      <c r="I1360" t="s">
        <v>1289</v>
      </c>
      <c r="J1360">
        <f>WEEKNUM(SourceData[[#This Row],[POSChitDate]])</f>
        <v>3</v>
      </c>
    </row>
    <row r="1361" spans="1:10" x14ac:dyDescent="0.25">
      <c r="A1361" s="1">
        <v>41292</v>
      </c>
      <c r="B1361">
        <v>21</v>
      </c>
      <c r="C1361">
        <v>16</v>
      </c>
      <c r="D1361" t="s">
        <v>688</v>
      </c>
      <c r="E1361">
        <v>1</v>
      </c>
      <c r="F1361">
        <v>21.95</v>
      </c>
      <c r="G1361" t="s">
        <v>1398</v>
      </c>
      <c r="H1361" t="s">
        <v>1267</v>
      </c>
      <c r="I1361" t="s">
        <v>1259</v>
      </c>
      <c r="J1361">
        <f>WEEKNUM(SourceData[[#This Row],[POSChitDate]])</f>
        <v>3</v>
      </c>
    </row>
    <row r="1362" spans="1:10" x14ac:dyDescent="0.25">
      <c r="A1362" s="1">
        <v>41292</v>
      </c>
      <c r="B1362">
        <v>19</v>
      </c>
      <c r="C1362">
        <v>3</v>
      </c>
      <c r="D1362" t="s">
        <v>689</v>
      </c>
      <c r="E1362">
        <v>2</v>
      </c>
      <c r="F1362">
        <v>12</v>
      </c>
      <c r="G1362" t="s">
        <v>1384</v>
      </c>
      <c r="H1362" t="s">
        <v>1288</v>
      </c>
      <c r="I1362" t="s">
        <v>1289</v>
      </c>
      <c r="J1362">
        <f>WEEKNUM(SourceData[[#This Row],[POSChitDate]])</f>
        <v>3</v>
      </c>
    </row>
    <row r="1363" spans="1:10" x14ac:dyDescent="0.25">
      <c r="A1363" s="1">
        <v>41292</v>
      </c>
      <c r="B1363">
        <v>15</v>
      </c>
      <c r="C1363">
        <v>10</v>
      </c>
      <c r="D1363" t="s">
        <v>690</v>
      </c>
      <c r="E1363">
        <v>2</v>
      </c>
      <c r="F1363">
        <v>39.549999999999997</v>
      </c>
      <c r="G1363" t="s">
        <v>1398</v>
      </c>
      <c r="H1363" t="s">
        <v>1267</v>
      </c>
      <c r="I1363" t="s">
        <v>1259</v>
      </c>
      <c r="J1363">
        <f>WEEKNUM(SourceData[[#This Row],[POSChitDate]])</f>
        <v>3</v>
      </c>
    </row>
    <row r="1364" spans="1:10" x14ac:dyDescent="0.25">
      <c r="A1364" s="1">
        <v>41292</v>
      </c>
      <c r="B1364">
        <v>11</v>
      </c>
      <c r="C1364">
        <v>3</v>
      </c>
      <c r="D1364" t="s">
        <v>690</v>
      </c>
      <c r="E1364">
        <v>1</v>
      </c>
      <c r="F1364">
        <v>6</v>
      </c>
      <c r="G1364" t="s">
        <v>1384</v>
      </c>
      <c r="H1364" t="s">
        <v>1288</v>
      </c>
      <c r="I1364" t="s">
        <v>1289</v>
      </c>
      <c r="J1364">
        <f>WEEKNUM(SourceData[[#This Row],[POSChitDate]])</f>
        <v>3</v>
      </c>
    </row>
    <row r="1365" spans="1:10" x14ac:dyDescent="0.25">
      <c r="A1365" s="1">
        <v>41292</v>
      </c>
      <c r="B1365">
        <v>13</v>
      </c>
      <c r="C1365">
        <v>32</v>
      </c>
      <c r="D1365" t="s">
        <v>690</v>
      </c>
      <c r="E1365">
        <v>2</v>
      </c>
      <c r="F1365">
        <v>17.45</v>
      </c>
      <c r="G1365" t="s">
        <v>1442</v>
      </c>
      <c r="H1365" t="s">
        <v>1292</v>
      </c>
      <c r="I1365" t="s">
        <v>1289</v>
      </c>
      <c r="J1365">
        <f>WEEKNUM(SourceData[[#This Row],[POSChitDate]])</f>
        <v>3</v>
      </c>
    </row>
    <row r="1366" spans="1:10" x14ac:dyDescent="0.25">
      <c r="A1366" s="1">
        <v>41292</v>
      </c>
      <c r="B1366">
        <v>12</v>
      </c>
      <c r="C1366">
        <v>16</v>
      </c>
      <c r="D1366" t="s">
        <v>691</v>
      </c>
      <c r="E1366">
        <v>2</v>
      </c>
      <c r="F1366">
        <v>43.95</v>
      </c>
      <c r="G1366" t="s">
        <v>1398</v>
      </c>
      <c r="H1366" t="s">
        <v>1267</v>
      </c>
      <c r="I1366" t="s">
        <v>1259</v>
      </c>
      <c r="J1366">
        <f>WEEKNUM(SourceData[[#This Row],[POSChitDate]])</f>
        <v>3</v>
      </c>
    </row>
    <row r="1367" spans="1:10" x14ac:dyDescent="0.25">
      <c r="A1367" s="1">
        <v>41292</v>
      </c>
      <c r="B1367">
        <v>20</v>
      </c>
      <c r="C1367">
        <v>2</v>
      </c>
      <c r="D1367" t="s">
        <v>691</v>
      </c>
      <c r="E1367">
        <v>1</v>
      </c>
      <c r="F1367">
        <v>17.45</v>
      </c>
      <c r="G1367" t="s">
        <v>1443</v>
      </c>
      <c r="H1367" t="s">
        <v>1292</v>
      </c>
      <c r="I1367" t="s">
        <v>1289</v>
      </c>
      <c r="J1367">
        <f>WEEKNUM(SourceData[[#This Row],[POSChitDate]])</f>
        <v>3</v>
      </c>
    </row>
    <row r="1368" spans="1:10" x14ac:dyDescent="0.25">
      <c r="A1368" s="1">
        <v>41292</v>
      </c>
      <c r="B1368">
        <v>12</v>
      </c>
      <c r="C1368">
        <v>37</v>
      </c>
      <c r="D1368" t="s">
        <v>692</v>
      </c>
      <c r="E1368">
        <v>2</v>
      </c>
      <c r="F1368">
        <v>43.95</v>
      </c>
      <c r="G1368" t="s">
        <v>1398</v>
      </c>
      <c r="H1368" t="s">
        <v>1267</v>
      </c>
      <c r="I1368" t="s">
        <v>1259</v>
      </c>
      <c r="J1368">
        <f>WEEKNUM(SourceData[[#This Row],[POSChitDate]])</f>
        <v>3</v>
      </c>
    </row>
    <row r="1369" spans="1:10" x14ac:dyDescent="0.25">
      <c r="A1369" s="1">
        <v>41292</v>
      </c>
      <c r="B1369">
        <v>14</v>
      </c>
      <c r="C1369">
        <v>59</v>
      </c>
      <c r="D1369" t="s">
        <v>692</v>
      </c>
      <c r="E1369">
        <v>3</v>
      </c>
      <c r="F1369">
        <v>7.7</v>
      </c>
      <c r="G1369" t="s">
        <v>1306</v>
      </c>
      <c r="H1369" t="s">
        <v>1305</v>
      </c>
      <c r="I1369" t="s">
        <v>1289</v>
      </c>
      <c r="J1369">
        <f>WEEKNUM(SourceData[[#This Row],[POSChitDate]])</f>
        <v>3</v>
      </c>
    </row>
    <row r="1370" spans="1:10" x14ac:dyDescent="0.25">
      <c r="A1370" s="1">
        <v>41292</v>
      </c>
      <c r="B1370">
        <v>16</v>
      </c>
      <c r="C1370">
        <v>57</v>
      </c>
      <c r="D1370" t="s">
        <v>692</v>
      </c>
      <c r="E1370">
        <v>4</v>
      </c>
      <c r="F1370">
        <v>12.8</v>
      </c>
      <c r="G1370" t="s">
        <v>1409</v>
      </c>
      <c r="H1370" t="s">
        <v>1305</v>
      </c>
      <c r="I1370" t="s">
        <v>1289</v>
      </c>
      <c r="J1370">
        <f>WEEKNUM(SourceData[[#This Row],[POSChitDate]])</f>
        <v>3</v>
      </c>
    </row>
    <row r="1371" spans="1:10" x14ac:dyDescent="0.25">
      <c r="A1371" s="1">
        <v>41292</v>
      </c>
      <c r="B1371">
        <v>22</v>
      </c>
      <c r="C1371">
        <v>19</v>
      </c>
      <c r="D1371" t="s">
        <v>693</v>
      </c>
      <c r="E1371">
        <v>2</v>
      </c>
      <c r="F1371">
        <v>4.45</v>
      </c>
      <c r="G1371" t="s">
        <v>1444</v>
      </c>
      <c r="H1371" t="s">
        <v>1305</v>
      </c>
      <c r="I1371" t="s">
        <v>1289</v>
      </c>
      <c r="J1371">
        <f>WEEKNUM(SourceData[[#This Row],[POSChitDate]])</f>
        <v>3</v>
      </c>
    </row>
    <row r="1372" spans="1:10" x14ac:dyDescent="0.25">
      <c r="A1372" s="1">
        <v>41292</v>
      </c>
      <c r="B1372">
        <v>18</v>
      </c>
      <c r="C1372">
        <v>39</v>
      </c>
      <c r="D1372" t="s">
        <v>693</v>
      </c>
      <c r="E1372">
        <v>4</v>
      </c>
      <c r="F1372">
        <v>18.600000000000001</v>
      </c>
      <c r="G1372" t="s">
        <v>1445</v>
      </c>
      <c r="H1372" t="s">
        <v>1305</v>
      </c>
      <c r="I1372" t="s">
        <v>1289</v>
      </c>
      <c r="J1372">
        <f>WEEKNUM(SourceData[[#This Row],[POSChitDate]])</f>
        <v>3</v>
      </c>
    </row>
    <row r="1373" spans="1:10" x14ac:dyDescent="0.25">
      <c r="A1373" s="1">
        <v>41293</v>
      </c>
      <c r="B1373">
        <v>15</v>
      </c>
      <c r="C1373">
        <v>42</v>
      </c>
      <c r="D1373" t="s">
        <v>694</v>
      </c>
      <c r="E1373">
        <v>1</v>
      </c>
      <c r="F1373">
        <v>6.95</v>
      </c>
      <c r="G1373" t="s">
        <v>1325</v>
      </c>
      <c r="H1373" t="s">
        <v>1261</v>
      </c>
      <c r="I1373" t="s">
        <v>1259</v>
      </c>
      <c r="J1373">
        <f>WEEKNUM(SourceData[[#This Row],[POSChitDate]])</f>
        <v>3</v>
      </c>
    </row>
    <row r="1374" spans="1:10" x14ac:dyDescent="0.25">
      <c r="A1374" s="1">
        <v>41293</v>
      </c>
      <c r="B1374">
        <v>22</v>
      </c>
      <c r="C1374">
        <v>17</v>
      </c>
      <c r="D1374" t="s">
        <v>695</v>
      </c>
      <c r="E1374">
        <v>1</v>
      </c>
      <c r="F1374">
        <v>0</v>
      </c>
      <c r="G1374" t="s">
        <v>1358</v>
      </c>
      <c r="H1374" t="s">
        <v>1263</v>
      </c>
      <c r="I1374" t="s">
        <v>1259</v>
      </c>
      <c r="J1374">
        <f>WEEKNUM(SourceData[[#This Row],[POSChitDate]])</f>
        <v>3</v>
      </c>
    </row>
    <row r="1375" spans="1:10" x14ac:dyDescent="0.25">
      <c r="A1375" s="1">
        <v>41293</v>
      </c>
      <c r="B1375">
        <v>10</v>
      </c>
      <c r="C1375">
        <v>34</v>
      </c>
      <c r="D1375" t="s">
        <v>696</v>
      </c>
      <c r="E1375">
        <v>2</v>
      </c>
      <c r="F1375">
        <v>8.9499999999999993</v>
      </c>
      <c r="G1375" t="s">
        <v>1370</v>
      </c>
      <c r="H1375" t="s">
        <v>1261</v>
      </c>
      <c r="I1375" t="s">
        <v>1259</v>
      </c>
      <c r="J1375">
        <f>WEEKNUM(SourceData[[#This Row],[POSChitDate]])</f>
        <v>3</v>
      </c>
    </row>
    <row r="1376" spans="1:10" x14ac:dyDescent="0.25">
      <c r="A1376" s="1">
        <v>41293</v>
      </c>
      <c r="B1376">
        <v>22</v>
      </c>
      <c r="C1376">
        <v>34</v>
      </c>
      <c r="D1376" t="s">
        <v>697</v>
      </c>
      <c r="E1376">
        <v>2</v>
      </c>
      <c r="F1376">
        <v>0</v>
      </c>
      <c r="G1376" t="s">
        <v>1358</v>
      </c>
      <c r="H1376" t="s">
        <v>1263</v>
      </c>
      <c r="I1376" t="s">
        <v>1259</v>
      </c>
      <c r="J1376">
        <f>WEEKNUM(SourceData[[#This Row],[POSChitDate]])</f>
        <v>3</v>
      </c>
    </row>
    <row r="1377" spans="1:10" x14ac:dyDescent="0.25">
      <c r="A1377" s="1">
        <v>41293</v>
      </c>
      <c r="B1377">
        <v>8</v>
      </c>
      <c r="C1377">
        <v>15</v>
      </c>
      <c r="D1377" t="s">
        <v>698</v>
      </c>
      <c r="E1377">
        <v>2</v>
      </c>
      <c r="F1377">
        <v>8.9499999999999993</v>
      </c>
      <c r="G1377" t="s">
        <v>1355</v>
      </c>
      <c r="H1377" t="s">
        <v>1261</v>
      </c>
      <c r="I1377" t="s">
        <v>1259</v>
      </c>
      <c r="J1377">
        <f>WEEKNUM(SourceData[[#This Row],[POSChitDate]])</f>
        <v>3</v>
      </c>
    </row>
    <row r="1378" spans="1:10" x14ac:dyDescent="0.25">
      <c r="A1378" s="1">
        <v>41293</v>
      </c>
      <c r="B1378">
        <v>16</v>
      </c>
      <c r="C1378">
        <v>20</v>
      </c>
      <c r="D1378" t="s">
        <v>699</v>
      </c>
      <c r="E1378">
        <v>2</v>
      </c>
      <c r="F1378">
        <v>8.9499999999999993</v>
      </c>
      <c r="G1378" t="s">
        <v>1355</v>
      </c>
      <c r="H1378" t="s">
        <v>1261</v>
      </c>
      <c r="I1378" t="s">
        <v>1259</v>
      </c>
      <c r="J1378">
        <f>WEEKNUM(SourceData[[#This Row],[POSChitDate]])</f>
        <v>3</v>
      </c>
    </row>
    <row r="1379" spans="1:10" x14ac:dyDescent="0.25">
      <c r="A1379" s="1">
        <v>41293</v>
      </c>
      <c r="B1379">
        <v>8</v>
      </c>
      <c r="C1379">
        <v>38</v>
      </c>
      <c r="D1379" t="s">
        <v>700</v>
      </c>
      <c r="E1379">
        <v>2</v>
      </c>
      <c r="F1379">
        <v>5.35</v>
      </c>
      <c r="G1379" t="s">
        <v>1286</v>
      </c>
      <c r="H1379" t="s">
        <v>1273</v>
      </c>
      <c r="I1379" t="s">
        <v>1259</v>
      </c>
      <c r="J1379">
        <f>WEEKNUM(SourceData[[#This Row],[POSChitDate]])</f>
        <v>3</v>
      </c>
    </row>
    <row r="1380" spans="1:10" x14ac:dyDescent="0.25">
      <c r="A1380" s="1">
        <v>41293</v>
      </c>
      <c r="B1380">
        <v>15</v>
      </c>
      <c r="C1380">
        <v>17</v>
      </c>
      <c r="D1380" t="s">
        <v>700</v>
      </c>
      <c r="E1380">
        <v>1</v>
      </c>
      <c r="F1380">
        <v>8.0500000000000007</v>
      </c>
      <c r="G1380" t="s">
        <v>1293</v>
      </c>
      <c r="H1380" t="s">
        <v>1258</v>
      </c>
      <c r="I1380" t="s">
        <v>1259</v>
      </c>
      <c r="J1380">
        <f>WEEKNUM(SourceData[[#This Row],[POSChitDate]])</f>
        <v>3</v>
      </c>
    </row>
    <row r="1381" spans="1:10" x14ac:dyDescent="0.25">
      <c r="A1381" s="1">
        <v>41293</v>
      </c>
      <c r="B1381">
        <v>18</v>
      </c>
      <c r="C1381">
        <v>10</v>
      </c>
      <c r="D1381" t="s">
        <v>700</v>
      </c>
      <c r="E1381">
        <v>2</v>
      </c>
      <c r="F1381">
        <v>17.95</v>
      </c>
      <c r="G1381" t="s">
        <v>1326</v>
      </c>
      <c r="H1381" t="s">
        <v>1267</v>
      </c>
      <c r="I1381" t="s">
        <v>1259</v>
      </c>
      <c r="J1381">
        <f>WEEKNUM(SourceData[[#This Row],[POSChitDate]])</f>
        <v>3</v>
      </c>
    </row>
    <row r="1382" spans="1:10" x14ac:dyDescent="0.25">
      <c r="A1382" s="1">
        <v>41293</v>
      </c>
      <c r="B1382">
        <v>8</v>
      </c>
      <c r="C1382">
        <v>34</v>
      </c>
      <c r="D1382" t="s">
        <v>700</v>
      </c>
      <c r="E1382">
        <v>2</v>
      </c>
      <c r="F1382">
        <v>3.4</v>
      </c>
      <c r="G1382" t="s">
        <v>1262</v>
      </c>
      <c r="H1382" t="s">
        <v>1263</v>
      </c>
      <c r="I1382" t="s">
        <v>1259</v>
      </c>
      <c r="J1382">
        <f>WEEKNUM(SourceData[[#This Row],[POSChitDate]])</f>
        <v>3</v>
      </c>
    </row>
    <row r="1383" spans="1:10" x14ac:dyDescent="0.25">
      <c r="A1383" s="1">
        <v>41293</v>
      </c>
      <c r="B1383">
        <v>15</v>
      </c>
      <c r="C1383">
        <v>6</v>
      </c>
      <c r="D1383" t="s">
        <v>701</v>
      </c>
      <c r="E1383">
        <v>2</v>
      </c>
      <c r="F1383">
        <v>1.1000000000000001</v>
      </c>
      <c r="G1383" t="s">
        <v>1260</v>
      </c>
      <c r="H1383" t="s">
        <v>1261</v>
      </c>
      <c r="I1383" t="s">
        <v>1259</v>
      </c>
      <c r="J1383">
        <f>WEEKNUM(SourceData[[#This Row],[POSChitDate]])</f>
        <v>3</v>
      </c>
    </row>
    <row r="1384" spans="1:10" x14ac:dyDescent="0.25">
      <c r="A1384" s="1">
        <v>41293</v>
      </c>
      <c r="B1384">
        <v>19</v>
      </c>
      <c r="C1384">
        <v>25</v>
      </c>
      <c r="D1384" t="s">
        <v>701</v>
      </c>
      <c r="E1384">
        <v>1</v>
      </c>
      <c r="F1384">
        <v>1.7</v>
      </c>
      <c r="G1384" t="s">
        <v>1262</v>
      </c>
      <c r="H1384" t="s">
        <v>1263</v>
      </c>
      <c r="I1384" t="s">
        <v>1259</v>
      </c>
      <c r="J1384">
        <f>WEEKNUM(SourceData[[#This Row],[POSChitDate]])</f>
        <v>3</v>
      </c>
    </row>
    <row r="1385" spans="1:10" x14ac:dyDescent="0.25">
      <c r="A1385" s="1">
        <v>41293</v>
      </c>
      <c r="B1385">
        <v>12</v>
      </c>
      <c r="C1385">
        <v>29</v>
      </c>
      <c r="D1385" t="s">
        <v>702</v>
      </c>
      <c r="E1385">
        <v>1</v>
      </c>
      <c r="F1385">
        <v>9.9499999999999993</v>
      </c>
      <c r="G1385" t="s">
        <v>1326</v>
      </c>
      <c r="H1385" t="s">
        <v>1267</v>
      </c>
      <c r="I1385" t="s">
        <v>1259</v>
      </c>
      <c r="J1385">
        <f>WEEKNUM(SourceData[[#This Row],[POSChitDate]])</f>
        <v>3</v>
      </c>
    </row>
    <row r="1386" spans="1:10" x14ac:dyDescent="0.25">
      <c r="A1386" s="1">
        <v>41293</v>
      </c>
      <c r="B1386">
        <v>21</v>
      </c>
      <c r="C1386">
        <v>33</v>
      </c>
      <c r="D1386" t="s">
        <v>702</v>
      </c>
      <c r="E1386">
        <v>1</v>
      </c>
      <c r="F1386">
        <v>4.5</v>
      </c>
      <c r="G1386" t="s">
        <v>1308</v>
      </c>
      <c r="H1386" t="s">
        <v>1288</v>
      </c>
      <c r="I1386" t="s">
        <v>1289</v>
      </c>
      <c r="J1386">
        <f>WEEKNUM(SourceData[[#This Row],[POSChitDate]])</f>
        <v>3</v>
      </c>
    </row>
    <row r="1387" spans="1:10" x14ac:dyDescent="0.25">
      <c r="A1387" s="1">
        <v>41293</v>
      </c>
      <c r="B1387">
        <v>9</v>
      </c>
      <c r="C1387">
        <v>26</v>
      </c>
      <c r="D1387" t="s">
        <v>703</v>
      </c>
      <c r="E1387">
        <v>1</v>
      </c>
      <c r="F1387">
        <v>1.7</v>
      </c>
      <c r="G1387" t="s">
        <v>1262</v>
      </c>
      <c r="H1387" t="s">
        <v>1263</v>
      </c>
      <c r="I1387" t="s">
        <v>1259</v>
      </c>
      <c r="J1387">
        <f>WEEKNUM(SourceData[[#This Row],[POSChitDate]])</f>
        <v>3</v>
      </c>
    </row>
    <row r="1388" spans="1:10" x14ac:dyDescent="0.25">
      <c r="A1388" s="1">
        <v>41293</v>
      </c>
      <c r="B1388">
        <v>8</v>
      </c>
      <c r="C1388">
        <v>11</v>
      </c>
      <c r="D1388" t="s">
        <v>704</v>
      </c>
      <c r="E1388">
        <v>2</v>
      </c>
      <c r="F1388">
        <v>9.9499999999999993</v>
      </c>
      <c r="G1388" t="s">
        <v>1326</v>
      </c>
      <c r="H1388" t="s">
        <v>1267</v>
      </c>
      <c r="I1388" t="s">
        <v>1259</v>
      </c>
      <c r="J1388">
        <f>WEEKNUM(SourceData[[#This Row],[POSChitDate]])</f>
        <v>3</v>
      </c>
    </row>
    <row r="1389" spans="1:10" x14ac:dyDescent="0.25">
      <c r="A1389" s="1">
        <v>41293</v>
      </c>
      <c r="B1389">
        <v>22</v>
      </c>
      <c r="C1389">
        <v>48</v>
      </c>
      <c r="D1389" t="s">
        <v>704</v>
      </c>
      <c r="E1389">
        <v>2</v>
      </c>
      <c r="F1389">
        <v>3.2</v>
      </c>
      <c r="G1389" t="s">
        <v>1406</v>
      </c>
      <c r="H1389" t="s">
        <v>1263</v>
      </c>
      <c r="I1389" t="s">
        <v>1259</v>
      </c>
      <c r="J1389">
        <f>WEEKNUM(SourceData[[#This Row],[POSChitDate]])</f>
        <v>3</v>
      </c>
    </row>
    <row r="1390" spans="1:10" x14ac:dyDescent="0.25">
      <c r="A1390" s="1">
        <v>41293</v>
      </c>
      <c r="B1390">
        <v>8</v>
      </c>
      <c r="C1390">
        <v>30</v>
      </c>
      <c r="D1390" t="s">
        <v>705</v>
      </c>
      <c r="E1390">
        <v>1</v>
      </c>
      <c r="F1390">
        <v>8.9499999999999993</v>
      </c>
      <c r="G1390" t="s">
        <v>1316</v>
      </c>
      <c r="H1390" t="s">
        <v>1258</v>
      </c>
      <c r="I1390" t="s">
        <v>1259</v>
      </c>
      <c r="J1390">
        <f>WEEKNUM(SourceData[[#This Row],[POSChitDate]])</f>
        <v>3</v>
      </c>
    </row>
    <row r="1391" spans="1:10" x14ac:dyDescent="0.25">
      <c r="A1391" s="1">
        <v>41293</v>
      </c>
      <c r="B1391">
        <v>19</v>
      </c>
      <c r="C1391">
        <v>31</v>
      </c>
      <c r="D1391" t="s">
        <v>705</v>
      </c>
      <c r="E1391">
        <v>2</v>
      </c>
      <c r="F1391">
        <v>1.9</v>
      </c>
      <c r="G1391" t="s">
        <v>1262</v>
      </c>
      <c r="H1391" t="s">
        <v>1263</v>
      </c>
      <c r="I1391" t="s">
        <v>1259</v>
      </c>
      <c r="J1391">
        <f>WEEKNUM(SourceData[[#This Row],[POSChitDate]])</f>
        <v>3</v>
      </c>
    </row>
    <row r="1392" spans="1:10" x14ac:dyDescent="0.25">
      <c r="A1392" s="1">
        <v>41293</v>
      </c>
      <c r="B1392">
        <v>19</v>
      </c>
      <c r="C1392">
        <v>2</v>
      </c>
      <c r="D1392" t="s">
        <v>706</v>
      </c>
      <c r="E1392">
        <v>1</v>
      </c>
      <c r="F1392">
        <v>4</v>
      </c>
      <c r="G1392" t="s">
        <v>1302</v>
      </c>
      <c r="H1392" t="s">
        <v>1303</v>
      </c>
      <c r="I1392" t="s">
        <v>1289</v>
      </c>
      <c r="J1392">
        <f>WEEKNUM(SourceData[[#This Row],[POSChitDate]])</f>
        <v>3</v>
      </c>
    </row>
    <row r="1393" spans="1:10" x14ac:dyDescent="0.25">
      <c r="A1393" s="1">
        <v>41293</v>
      </c>
      <c r="B1393">
        <v>18</v>
      </c>
      <c r="C1393">
        <v>43</v>
      </c>
      <c r="D1393" t="s">
        <v>707</v>
      </c>
      <c r="E1393">
        <v>1</v>
      </c>
      <c r="F1393">
        <v>9.9499999999999993</v>
      </c>
      <c r="G1393" t="s">
        <v>1326</v>
      </c>
      <c r="H1393" t="s">
        <v>1267</v>
      </c>
      <c r="I1393" t="s">
        <v>1259</v>
      </c>
      <c r="J1393">
        <f>WEEKNUM(SourceData[[#This Row],[POSChitDate]])</f>
        <v>3</v>
      </c>
    </row>
    <row r="1394" spans="1:10" x14ac:dyDescent="0.25">
      <c r="A1394" s="1">
        <v>41293</v>
      </c>
      <c r="B1394">
        <v>11</v>
      </c>
      <c r="C1394">
        <v>54</v>
      </c>
      <c r="D1394" t="s">
        <v>708</v>
      </c>
      <c r="E1394">
        <v>1</v>
      </c>
      <c r="F1394">
        <v>4.5</v>
      </c>
      <c r="G1394" t="s">
        <v>1257</v>
      </c>
      <c r="H1394" t="s">
        <v>1258</v>
      </c>
      <c r="I1394" t="s">
        <v>1259</v>
      </c>
      <c r="J1394">
        <f>WEEKNUM(SourceData[[#This Row],[POSChitDate]])</f>
        <v>3</v>
      </c>
    </row>
    <row r="1395" spans="1:10" x14ac:dyDescent="0.25">
      <c r="A1395" s="1">
        <v>41293</v>
      </c>
      <c r="B1395">
        <v>22</v>
      </c>
      <c r="C1395">
        <v>25</v>
      </c>
      <c r="D1395" t="s">
        <v>709</v>
      </c>
      <c r="E1395">
        <v>1</v>
      </c>
      <c r="F1395">
        <v>5.95</v>
      </c>
      <c r="G1395" t="s">
        <v>1299</v>
      </c>
      <c r="H1395" t="s">
        <v>1258</v>
      </c>
      <c r="I1395" t="s">
        <v>1259</v>
      </c>
      <c r="J1395">
        <f>WEEKNUM(SourceData[[#This Row],[POSChitDate]])</f>
        <v>3</v>
      </c>
    </row>
    <row r="1396" spans="1:10" x14ac:dyDescent="0.25">
      <c r="A1396" s="1">
        <v>41293</v>
      </c>
      <c r="B1396">
        <v>8</v>
      </c>
      <c r="C1396">
        <v>39</v>
      </c>
      <c r="D1396" t="s">
        <v>709</v>
      </c>
      <c r="E1396">
        <v>2</v>
      </c>
      <c r="F1396">
        <v>9.9499999999999993</v>
      </c>
      <c r="G1396" t="s">
        <v>1274</v>
      </c>
      <c r="H1396" t="s">
        <v>1265</v>
      </c>
      <c r="I1396" t="s">
        <v>1259</v>
      </c>
      <c r="J1396">
        <f>WEEKNUM(SourceData[[#This Row],[POSChitDate]])</f>
        <v>3</v>
      </c>
    </row>
    <row r="1397" spans="1:10" x14ac:dyDescent="0.25">
      <c r="A1397" s="1">
        <v>41293</v>
      </c>
      <c r="B1397">
        <v>16</v>
      </c>
      <c r="C1397">
        <v>53</v>
      </c>
      <c r="D1397" t="s">
        <v>709</v>
      </c>
      <c r="E1397">
        <v>2</v>
      </c>
      <c r="F1397">
        <v>9</v>
      </c>
      <c r="G1397" t="s">
        <v>1307</v>
      </c>
      <c r="H1397" t="s">
        <v>1288</v>
      </c>
      <c r="I1397" t="s">
        <v>1289</v>
      </c>
      <c r="J1397">
        <f>WEEKNUM(SourceData[[#This Row],[POSChitDate]])</f>
        <v>3</v>
      </c>
    </row>
    <row r="1398" spans="1:10" x14ac:dyDescent="0.25">
      <c r="A1398" s="1">
        <v>41293</v>
      </c>
      <c r="B1398">
        <v>11</v>
      </c>
      <c r="C1398">
        <v>44</v>
      </c>
      <c r="D1398" t="s">
        <v>709</v>
      </c>
      <c r="E1398">
        <v>2</v>
      </c>
      <c r="F1398">
        <v>9.9</v>
      </c>
      <c r="G1398" t="s">
        <v>1374</v>
      </c>
      <c r="H1398" t="s">
        <v>1305</v>
      </c>
      <c r="I1398" t="s">
        <v>1289</v>
      </c>
      <c r="J1398">
        <f>WEEKNUM(SourceData[[#This Row],[POSChitDate]])</f>
        <v>3</v>
      </c>
    </row>
    <row r="1399" spans="1:10" x14ac:dyDescent="0.25">
      <c r="A1399" s="1">
        <v>41293</v>
      </c>
      <c r="B1399">
        <v>13</v>
      </c>
      <c r="C1399">
        <v>55</v>
      </c>
      <c r="D1399" t="s">
        <v>710</v>
      </c>
      <c r="E1399">
        <v>1</v>
      </c>
      <c r="F1399">
        <v>9.9499999999999993</v>
      </c>
      <c r="G1399" t="s">
        <v>1271</v>
      </c>
      <c r="H1399" t="s">
        <v>1258</v>
      </c>
      <c r="I1399" t="s">
        <v>1259</v>
      </c>
      <c r="J1399">
        <f>WEEKNUM(SourceData[[#This Row],[POSChitDate]])</f>
        <v>3</v>
      </c>
    </row>
    <row r="1400" spans="1:10" x14ac:dyDescent="0.25">
      <c r="A1400" s="1">
        <v>41293</v>
      </c>
      <c r="B1400">
        <v>11</v>
      </c>
      <c r="C1400">
        <v>7</v>
      </c>
      <c r="D1400" t="s">
        <v>710</v>
      </c>
      <c r="E1400">
        <v>2</v>
      </c>
      <c r="F1400">
        <v>4.5</v>
      </c>
      <c r="G1400" t="s">
        <v>1401</v>
      </c>
      <c r="H1400" t="s">
        <v>1288</v>
      </c>
      <c r="I1400" t="s">
        <v>1289</v>
      </c>
      <c r="J1400">
        <f>WEEKNUM(SourceData[[#This Row],[POSChitDate]])</f>
        <v>3</v>
      </c>
    </row>
    <row r="1401" spans="1:10" x14ac:dyDescent="0.25">
      <c r="A1401" s="1">
        <v>41293</v>
      </c>
      <c r="B1401">
        <v>19</v>
      </c>
      <c r="C1401">
        <v>16</v>
      </c>
      <c r="D1401" t="s">
        <v>710</v>
      </c>
      <c r="E1401">
        <v>3</v>
      </c>
      <c r="F1401">
        <v>9.9</v>
      </c>
      <c r="G1401" t="s">
        <v>1374</v>
      </c>
      <c r="H1401" t="s">
        <v>1305</v>
      </c>
      <c r="I1401" t="s">
        <v>1289</v>
      </c>
      <c r="J1401">
        <f>WEEKNUM(SourceData[[#This Row],[POSChitDate]])</f>
        <v>3</v>
      </c>
    </row>
    <row r="1402" spans="1:10" x14ac:dyDescent="0.25">
      <c r="A1402" s="1">
        <v>41293</v>
      </c>
      <c r="B1402">
        <v>15</v>
      </c>
      <c r="C1402">
        <v>34</v>
      </c>
      <c r="D1402" t="s">
        <v>711</v>
      </c>
      <c r="E1402">
        <v>1</v>
      </c>
      <c r="F1402">
        <v>3.95</v>
      </c>
      <c r="G1402" t="s">
        <v>1359</v>
      </c>
      <c r="H1402" t="s">
        <v>1273</v>
      </c>
      <c r="I1402" t="s">
        <v>1259</v>
      </c>
      <c r="J1402">
        <f>WEEKNUM(SourceData[[#This Row],[POSChitDate]])</f>
        <v>3</v>
      </c>
    </row>
    <row r="1403" spans="1:10" x14ac:dyDescent="0.25">
      <c r="A1403" s="1">
        <v>41293</v>
      </c>
      <c r="B1403">
        <v>13</v>
      </c>
      <c r="C1403">
        <v>53</v>
      </c>
      <c r="D1403" t="s">
        <v>711</v>
      </c>
      <c r="E1403">
        <v>2</v>
      </c>
      <c r="F1403">
        <v>7.95</v>
      </c>
      <c r="G1403" t="s">
        <v>1361</v>
      </c>
      <c r="H1403" t="s">
        <v>1273</v>
      </c>
      <c r="I1403" t="s">
        <v>1259</v>
      </c>
      <c r="J1403">
        <f>WEEKNUM(SourceData[[#This Row],[POSChitDate]])</f>
        <v>3</v>
      </c>
    </row>
    <row r="1404" spans="1:10" x14ac:dyDescent="0.25">
      <c r="A1404" s="1">
        <v>41293</v>
      </c>
      <c r="B1404">
        <v>11</v>
      </c>
      <c r="C1404">
        <v>13</v>
      </c>
      <c r="D1404" t="s">
        <v>712</v>
      </c>
      <c r="E1404">
        <v>2</v>
      </c>
      <c r="F1404">
        <v>10.95</v>
      </c>
      <c r="G1404" t="s">
        <v>1328</v>
      </c>
      <c r="H1404" t="s">
        <v>1267</v>
      </c>
      <c r="I1404" t="s">
        <v>1259</v>
      </c>
      <c r="J1404">
        <f>WEEKNUM(SourceData[[#This Row],[POSChitDate]])</f>
        <v>3</v>
      </c>
    </row>
    <row r="1405" spans="1:10" x14ac:dyDescent="0.25">
      <c r="A1405" s="1">
        <v>41293</v>
      </c>
      <c r="B1405">
        <v>21</v>
      </c>
      <c r="C1405">
        <v>32</v>
      </c>
      <c r="D1405" t="s">
        <v>713</v>
      </c>
      <c r="E1405">
        <v>1</v>
      </c>
      <c r="F1405">
        <v>0</v>
      </c>
      <c r="G1405" t="s">
        <v>1358</v>
      </c>
      <c r="H1405" t="s">
        <v>1263</v>
      </c>
      <c r="I1405" t="s">
        <v>1259</v>
      </c>
      <c r="J1405">
        <f>WEEKNUM(SourceData[[#This Row],[POSChitDate]])</f>
        <v>3</v>
      </c>
    </row>
    <row r="1406" spans="1:10" x14ac:dyDescent="0.25">
      <c r="A1406" s="1">
        <v>41293</v>
      </c>
      <c r="B1406">
        <v>17</v>
      </c>
      <c r="C1406">
        <v>12</v>
      </c>
      <c r="D1406" t="s">
        <v>714</v>
      </c>
      <c r="E1406">
        <v>1</v>
      </c>
      <c r="F1406">
        <v>8.9499999999999993</v>
      </c>
      <c r="G1406" t="s">
        <v>1316</v>
      </c>
      <c r="H1406" t="s">
        <v>1258</v>
      </c>
      <c r="I1406" t="s">
        <v>1259</v>
      </c>
      <c r="J1406">
        <f>WEEKNUM(SourceData[[#This Row],[POSChitDate]])</f>
        <v>3</v>
      </c>
    </row>
    <row r="1407" spans="1:10" x14ac:dyDescent="0.25">
      <c r="A1407" s="1">
        <v>41293</v>
      </c>
      <c r="B1407">
        <v>17</v>
      </c>
      <c r="C1407">
        <v>40</v>
      </c>
      <c r="D1407" t="s">
        <v>714</v>
      </c>
      <c r="E1407">
        <v>1</v>
      </c>
      <c r="F1407">
        <v>13.95</v>
      </c>
      <c r="G1407" t="s">
        <v>1405</v>
      </c>
      <c r="H1407" t="s">
        <v>1267</v>
      </c>
      <c r="I1407" t="s">
        <v>1259</v>
      </c>
      <c r="J1407">
        <f>WEEKNUM(SourceData[[#This Row],[POSChitDate]])</f>
        <v>3</v>
      </c>
    </row>
    <row r="1408" spans="1:10" x14ac:dyDescent="0.25">
      <c r="A1408" s="1">
        <v>41293</v>
      </c>
      <c r="B1408">
        <v>11</v>
      </c>
      <c r="C1408">
        <v>33</v>
      </c>
      <c r="D1408" t="s">
        <v>714</v>
      </c>
      <c r="E1408">
        <v>1</v>
      </c>
      <c r="F1408">
        <v>4.5</v>
      </c>
      <c r="G1408" t="s">
        <v>1308</v>
      </c>
      <c r="H1408" t="s">
        <v>1288</v>
      </c>
      <c r="I1408" t="s">
        <v>1289</v>
      </c>
      <c r="J1408">
        <f>WEEKNUM(SourceData[[#This Row],[POSChitDate]])</f>
        <v>3</v>
      </c>
    </row>
    <row r="1409" spans="1:10" x14ac:dyDescent="0.25">
      <c r="A1409" s="1">
        <v>41293</v>
      </c>
      <c r="B1409">
        <v>20</v>
      </c>
      <c r="C1409">
        <v>31</v>
      </c>
      <c r="D1409" t="s">
        <v>714</v>
      </c>
      <c r="E1409">
        <v>1</v>
      </c>
      <c r="F1409">
        <v>4.95</v>
      </c>
      <c r="G1409" t="s">
        <v>1385</v>
      </c>
      <c r="H1409" t="s">
        <v>1292</v>
      </c>
      <c r="I1409" t="s">
        <v>1289</v>
      </c>
      <c r="J1409">
        <f>WEEKNUM(SourceData[[#This Row],[POSChitDate]])</f>
        <v>3</v>
      </c>
    </row>
    <row r="1410" spans="1:10" x14ac:dyDescent="0.25">
      <c r="A1410" s="1">
        <v>41293</v>
      </c>
      <c r="B1410">
        <v>19</v>
      </c>
      <c r="C1410">
        <v>33</v>
      </c>
      <c r="D1410" t="s">
        <v>715</v>
      </c>
      <c r="E1410">
        <v>3</v>
      </c>
      <c r="F1410">
        <v>32.299999999999997</v>
      </c>
      <c r="G1410" t="s">
        <v>1368</v>
      </c>
      <c r="H1410" t="s">
        <v>1267</v>
      </c>
      <c r="I1410" t="s">
        <v>1259</v>
      </c>
      <c r="J1410">
        <f>WEEKNUM(SourceData[[#This Row],[POSChitDate]])</f>
        <v>3</v>
      </c>
    </row>
    <row r="1411" spans="1:10" x14ac:dyDescent="0.25">
      <c r="A1411" s="1">
        <v>41293</v>
      </c>
      <c r="B1411">
        <v>19</v>
      </c>
      <c r="C1411">
        <v>36</v>
      </c>
      <c r="D1411" t="s">
        <v>716</v>
      </c>
      <c r="E1411">
        <v>1</v>
      </c>
      <c r="F1411">
        <v>9.9499999999999993</v>
      </c>
      <c r="G1411" t="s">
        <v>1280</v>
      </c>
      <c r="H1411" t="s">
        <v>1279</v>
      </c>
      <c r="I1411" t="s">
        <v>1259</v>
      </c>
      <c r="J1411">
        <f>WEEKNUM(SourceData[[#This Row],[POSChitDate]])</f>
        <v>3</v>
      </c>
    </row>
    <row r="1412" spans="1:10" x14ac:dyDescent="0.25">
      <c r="A1412" s="1">
        <v>41293</v>
      </c>
      <c r="B1412">
        <v>20</v>
      </c>
      <c r="C1412">
        <v>45</v>
      </c>
      <c r="D1412" t="s">
        <v>716</v>
      </c>
      <c r="E1412">
        <v>1</v>
      </c>
      <c r="F1412">
        <v>9.9499999999999993</v>
      </c>
      <c r="G1412" t="s">
        <v>1326</v>
      </c>
      <c r="H1412" t="s">
        <v>1267</v>
      </c>
      <c r="I1412" t="s">
        <v>1259</v>
      </c>
      <c r="J1412">
        <f>WEEKNUM(SourceData[[#This Row],[POSChitDate]])</f>
        <v>3</v>
      </c>
    </row>
    <row r="1413" spans="1:10" x14ac:dyDescent="0.25">
      <c r="A1413" s="1">
        <v>41293</v>
      </c>
      <c r="B1413">
        <v>22</v>
      </c>
      <c r="C1413">
        <v>27</v>
      </c>
      <c r="D1413" t="s">
        <v>716</v>
      </c>
      <c r="E1413">
        <v>6</v>
      </c>
      <c r="F1413">
        <v>36.5</v>
      </c>
      <c r="G1413" t="s">
        <v>1446</v>
      </c>
      <c r="H1413" t="s">
        <v>1305</v>
      </c>
      <c r="I1413" t="s">
        <v>1289</v>
      </c>
      <c r="J1413">
        <f>WEEKNUM(SourceData[[#This Row],[POSChitDate]])</f>
        <v>3</v>
      </c>
    </row>
    <row r="1414" spans="1:10" x14ac:dyDescent="0.25">
      <c r="A1414" s="1">
        <v>41293</v>
      </c>
      <c r="B1414">
        <v>21</v>
      </c>
      <c r="C1414">
        <v>5</v>
      </c>
      <c r="D1414" t="s">
        <v>717</v>
      </c>
      <c r="E1414">
        <v>1</v>
      </c>
      <c r="F1414">
        <v>17.95</v>
      </c>
      <c r="G1414" t="s">
        <v>1368</v>
      </c>
      <c r="H1414" t="s">
        <v>1267</v>
      </c>
      <c r="I1414" t="s">
        <v>1259</v>
      </c>
      <c r="J1414">
        <f>WEEKNUM(SourceData[[#This Row],[POSChitDate]])</f>
        <v>3</v>
      </c>
    </row>
    <row r="1415" spans="1:10" x14ac:dyDescent="0.25">
      <c r="A1415" s="1">
        <v>41293</v>
      </c>
      <c r="B1415">
        <v>14</v>
      </c>
      <c r="C1415">
        <v>7</v>
      </c>
      <c r="D1415" t="s">
        <v>717</v>
      </c>
      <c r="E1415">
        <v>4</v>
      </c>
      <c r="F1415">
        <v>65.849999999999994</v>
      </c>
      <c r="G1415" t="s">
        <v>1402</v>
      </c>
      <c r="H1415" t="s">
        <v>1267</v>
      </c>
      <c r="I1415" t="s">
        <v>1259</v>
      </c>
      <c r="J1415">
        <f>WEEKNUM(SourceData[[#This Row],[POSChitDate]])</f>
        <v>3</v>
      </c>
    </row>
    <row r="1416" spans="1:10" x14ac:dyDescent="0.25">
      <c r="A1416" s="1">
        <v>41293</v>
      </c>
      <c r="B1416">
        <v>18</v>
      </c>
      <c r="C1416">
        <v>40</v>
      </c>
      <c r="D1416" t="s">
        <v>717</v>
      </c>
      <c r="E1416">
        <v>1</v>
      </c>
      <c r="F1416">
        <v>6.75</v>
      </c>
      <c r="G1416" t="s">
        <v>1447</v>
      </c>
      <c r="H1416" t="s">
        <v>1292</v>
      </c>
      <c r="I1416" t="s">
        <v>1289</v>
      </c>
      <c r="J1416">
        <f>WEEKNUM(SourceData[[#This Row],[POSChitDate]])</f>
        <v>3</v>
      </c>
    </row>
    <row r="1417" spans="1:10" x14ac:dyDescent="0.25">
      <c r="A1417" s="1">
        <v>41293</v>
      </c>
      <c r="B1417">
        <v>22</v>
      </c>
      <c r="C1417">
        <v>10</v>
      </c>
      <c r="D1417" t="s">
        <v>717</v>
      </c>
      <c r="E1417">
        <v>1</v>
      </c>
      <c r="F1417">
        <v>19.95</v>
      </c>
      <c r="G1417" t="s">
        <v>1431</v>
      </c>
      <c r="H1417" t="s">
        <v>1292</v>
      </c>
      <c r="I1417" t="s">
        <v>1289</v>
      </c>
      <c r="J1417">
        <f>WEEKNUM(SourceData[[#This Row],[POSChitDate]])</f>
        <v>3</v>
      </c>
    </row>
    <row r="1418" spans="1:10" x14ac:dyDescent="0.25">
      <c r="A1418" s="1">
        <v>41293</v>
      </c>
      <c r="B1418">
        <v>10</v>
      </c>
      <c r="C1418">
        <v>45</v>
      </c>
      <c r="D1418" t="s">
        <v>717</v>
      </c>
      <c r="E1418">
        <v>1</v>
      </c>
      <c r="F1418">
        <v>1.9</v>
      </c>
      <c r="G1418" t="s">
        <v>1297</v>
      </c>
      <c r="H1418" t="s">
        <v>1263</v>
      </c>
      <c r="I1418" t="s">
        <v>1259</v>
      </c>
      <c r="J1418">
        <f>WEEKNUM(SourceData[[#This Row],[POSChitDate]])</f>
        <v>3</v>
      </c>
    </row>
    <row r="1419" spans="1:10" x14ac:dyDescent="0.25">
      <c r="A1419" s="1">
        <v>41293</v>
      </c>
      <c r="B1419">
        <v>14</v>
      </c>
      <c r="C1419">
        <v>5</v>
      </c>
      <c r="D1419" t="s">
        <v>717</v>
      </c>
      <c r="E1419">
        <v>3</v>
      </c>
      <c r="F1419">
        <v>5.7</v>
      </c>
      <c r="G1419" t="s">
        <v>1262</v>
      </c>
      <c r="H1419" t="s">
        <v>1263</v>
      </c>
      <c r="I1419" t="s">
        <v>1259</v>
      </c>
      <c r="J1419">
        <f>WEEKNUM(SourceData[[#This Row],[POSChitDate]])</f>
        <v>3</v>
      </c>
    </row>
    <row r="1420" spans="1:10" x14ac:dyDescent="0.25">
      <c r="A1420" s="1">
        <v>41293</v>
      </c>
      <c r="B1420">
        <v>21</v>
      </c>
      <c r="C1420">
        <v>49</v>
      </c>
      <c r="D1420" t="s">
        <v>718</v>
      </c>
      <c r="E1420">
        <v>2</v>
      </c>
      <c r="F1420">
        <v>17.95</v>
      </c>
      <c r="G1420" t="s">
        <v>1274</v>
      </c>
      <c r="H1420" t="s">
        <v>1265</v>
      </c>
      <c r="I1420" t="s">
        <v>1259</v>
      </c>
      <c r="J1420">
        <f>WEEKNUM(SourceData[[#This Row],[POSChitDate]])</f>
        <v>3</v>
      </c>
    </row>
    <row r="1421" spans="1:10" x14ac:dyDescent="0.25">
      <c r="A1421" s="1">
        <v>41293</v>
      </c>
      <c r="B1421">
        <v>20</v>
      </c>
      <c r="C1421">
        <v>18</v>
      </c>
      <c r="D1421" t="s">
        <v>718</v>
      </c>
      <c r="E1421">
        <v>1</v>
      </c>
      <c r="F1421">
        <v>4.5</v>
      </c>
      <c r="G1421" t="s">
        <v>1308</v>
      </c>
      <c r="H1421" t="s">
        <v>1288</v>
      </c>
      <c r="I1421" t="s">
        <v>1289</v>
      </c>
      <c r="J1421">
        <f>WEEKNUM(SourceData[[#This Row],[POSChitDate]])</f>
        <v>3</v>
      </c>
    </row>
    <row r="1422" spans="1:10" x14ac:dyDescent="0.25">
      <c r="A1422" s="1">
        <v>41293</v>
      </c>
      <c r="B1422">
        <v>12</v>
      </c>
      <c r="C1422">
        <v>6</v>
      </c>
      <c r="D1422" t="s">
        <v>718</v>
      </c>
      <c r="E1422">
        <v>2</v>
      </c>
      <c r="F1422">
        <v>4.95</v>
      </c>
      <c r="G1422" t="s">
        <v>1385</v>
      </c>
      <c r="H1422" t="s">
        <v>1292</v>
      </c>
      <c r="I1422" t="s">
        <v>1289</v>
      </c>
      <c r="J1422">
        <f>WEEKNUM(SourceData[[#This Row],[POSChitDate]])</f>
        <v>3</v>
      </c>
    </row>
    <row r="1423" spans="1:10" x14ac:dyDescent="0.25">
      <c r="A1423" s="1">
        <v>41293</v>
      </c>
      <c r="B1423">
        <v>8</v>
      </c>
      <c r="C1423">
        <v>14</v>
      </c>
      <c r="D1423" t="s">
        <v>719</v>
      </c>
      <c r="E1423">
        <v>1</v>
      </c>
      <c r="F1423">
        <v>16.95</v>
      </c>
      <c r="G1423" t="s">
        <v>1388</v>
      </c>
      <c r="H1423" t="s">
        <v>1267</v>
      </c>
      <c r="I1423" t="s">
        <v>1259</v>
      </c>
      <c r="J1423">
        <f>WEEKNUM(SourceData[[#This Row],[POSChitDate]])</f>
        <v>3</v>
      </c>
    </row>
    <row r="1424" spans="1:10" x14ac:dyDescent="0.25">
      <c r="A1424" s="1">
        <v>41293</v>
      </c>
      <c r="B1424">
        <v>10</v>
      </c>
      <c r="C1424">
        <v>57</v>
      </c>
      <c r="D1424" t="s">
        <v>720</v>
      </c>
      <c r="E1424">
        <v>2</v>
      </c>
      <c r="F1424">
        <v>5.95</v>
      </c>
      <c r="G1424" t="s">
        <v>1352</v>
      </c>
      <c r="H1424" t="s">
        <v>1273</v>
      </c>
      <c r="I1424" t="s">
        <v>1259</v>
      </c>
      <c r="J1424">
        <f>WEEKNUM(SourceData[[#This Row],[POSChitDate]])</f>
        <v>3</v>
      </c>
    </row>
    <row r="1425" spans="1:10" x14ac:dyDescent="0.25">
      <c r="A1425" s="1">
        <v>41293</v>
      </c>
      <c r="B1425">
        <v>20</v>
      </c>
      <c r="C1425">
        <v>12</v>
      </c>
      <c r="D1425" t="s">
        <v>720</v>
      </c>
      <c r="E1425">
        <v>2</v>
      </c>
      <c r="F1425">
        <v>5.95</v>
      </c>
      <c r="G1425" t="s">
        <v>1286</v>
      </c>
      <c r="H1425" t="s">
        <v>1273</v>
      </c>
      <c r="I1425" t="s">
        <v>1259</v>
      </c>
      <c r="J1425">
        <f>WEEKNUM(SourceData[[#This Row],[POSChitDate]])</f>
        <v>3</v>
      </c>
    </row>
    <row r="1426" spans="1:10" x14ac:dyDescent="0.25">
      <c r="A1426" s="1">
        <v>41293</v>
      </c>
      <c r="B1426">
        <v>19</v>
      </c>
      <c r="C1426">
        <v>1</v>
      </c>
      <c r="D1426" t="s">
        <v>720</v>
      </c>
      <c r="E1426">
        <v>1</v>
      </c>
      <c r="F1426">
        <v>4.95</v>
      </c>
      <c r="G1426" t="s">
        <v>1291</v>
      </c>
      <c r="H1426" t="s">
        <v>1292</v>
      </c>
      <c r="I1426" t="s">
        <v>1289</v>
      </c>
      <c r="J1426">
        <f>WEEKNUM(SourceData[[#This Row],[POSChitDate]])</f>
        <v>3</v>
      </c>
    </row>
    <row r="1427" spans="1:10" x14ac:dyDescent="0.25">
      <c r="A1427" s="1">
        <v>41293</v>
      </c>
      <c r="B1427">
        <v>15</v>
      </c>
      <c r="C1427">
        <v>14</v>
      </c>
      <c r="D1427" t="s">
        <v>720</v>
      </c>
      <c r="E1427">
        <v>2</v>
      </c>
      <c r="F1427">
        <v>4.95</v>
      </c>
      <c r="G1427" t="s">
        <v>1385</v>
      </c>
      <c r="H1427" t="s">
        <v>1292</v>
      </c>
      <c r="I1427" t="s">
        <v>1289</v>
      </c>
      <c r="J1427">
        <f>WEEKNUM(SourceData[[#This Row],[POSChitDate]])</f>
        <v>3</v>
      </c>
    </row>
    <row r="1428" spans="1:10" x14ac:dyDescent="0.25">
      <c r="A1428" s="1">
        <v>41293</v>
      </c>
      <c r="B1428">
        <v>17</v>
      </c>
      <c r="C1428">
        <v>45</v>
      </c>
      <c r="D1428" t="s">
        <v>721</v>
      </c>
      <c r="E1428">
        <v>1</v>
      </c>
      <c r="F1428">
        <v>4.5</v>
      </c>
      <c r="G1428" t="s">
        <v>1307</v>
      </c>
      <c r="H1428" t="s">
        <v>1288</v>
      </c>
      <c r="I1428" t="s">
        <v>1289</v>
      </c>
      <c r="J1428">
        <f>WEEKNUM(SourceData[[#This Row],[POSChitDate]])</f>
        <v>3</v>
      </c>
    </row>
    <row r="1429" spans="1:10" x14ac:dyDescent="0.25">
      <c r="A1429" s="1">
        <v>41293</v>
      </c>
      <c r="B1429">
        <v>21</v>
      </c>
      <c r="C1429">
        <v>19</v>
      </c>
      <c r="D1429" t="s">
        <v>722</v>
      </c>
      <c r="E1429">
        <v>1</v>
      </c>
      <c r="F1429">
        <v>9.9499999999999993</v>
      </c>
      <c r="G1429" t="s">
        <v>1280</v>
      </c>
      <c r="H1429" t="s">
        <v>1279</v>
      </c>
      <c r="I1429" t="s">
        <v>1259</v>
      </c>
      <c r="J1429">
        <f>WEEKNUM(SourceData[[#This Row],[POSChitDate]])</f>
        <v>3</v>
      </c>
    </row>
    <row r="1430" spans="1:10" x14ac:dyDescent="0.25">
      <c r="A1430" s="1">
        <v>41293</v>
      </c>
      <c r="B1430">
        <v>21</v>
      </c>
      <c r="C1430">
        <v>40</v>
      </c>
      <c r="D1430" t="s">
        <v>723</v>
      </c>
      <c r="E1430">
        <v>1</v>
      </c>
      <c r="F1430">
        <v>9.9499999999999993</v>
      </c>
      <c r="G1430" t="s">
        <v>1280</v>
      </c>
      <c r="H1430" t="s">
        <v>1279</v>
      </c>
      <c r="I1430" t="s">
        <v>1259</v>
      </c>
      <c r="J1430">
        <f>WEEKNUM(SourceData[[#This Row],[POSChitDate]])</f>
        <v>3</v>
      </c>
    </row>
    <row r="1431" spans="1:10" x14ac:dyDescent="0.25">
      <c r="A1431" s="1">
        <v>41293</v>
      </c>
      <c r="B1431">
        <v>15</v>
      </c>
      <c r="C1431">
        <v>35</v>
      </c>
      <c r="D1431" t="s">
        <v>724</v>
      </c>
      <c r="E1431">
        <v>1</v>
      </c>
      <c r="F1431">
        <v>9.9499999999999993</v>
      </c>
      <c r="G1431" t="s">
        <v>1271</v>
      </c>
      <c r="H1431" t="s">
        <v>1258</v>
      </c>
      <c r="I1431" t="s">
        <v>1259</v>
      </c>
      <c r="J1431">
        <f>WEEKNUM(SourceData[[#This Row],[POSChitDate]])</f>
        <v>3</v>
      </c>
    </row>
    <row r="1432" spans="1:10" x14ac:dyDescent="0.25">
      <c r="A1432" s="1">
        <v>41293</v>
      </c>
      <c r="B1432">
        <v>22</v>
      </c>
      <c r="C1432">
        <v>30</v>
      </c>
      <c r="D1432" t="s">
        <v>724</v>
      </c>
      <c r="E1432">
        <v>1</v>
      </c>
      <c r="F1432">
        <v>8.9499999999999993</v>
      </c>
      <c r="G1432" t="s">
        <v>1293</v>
      </c>
      <c r="H1432" t="s">
        <v>1258</v>
      </c>
      <c r="I1432" t="s">
        <v>1259</v>
      </c>
      <c r="J1432">
        <f>WEEKNUM(SourceData[[#This Row],[POSChitDate]])</f>
        <v>3</v>
      </c>
    </row>
    <row r="1433" spans="1:10" x14ac:dyDescent="0.25">
      <c r="A1433" s="1">
        <v>41293</v>
      </c>
      <c r="B1433">
        <v>12</v>
      </c>
      <c r="C1433">
        <v>47</v>
      </c>
      <c r="D1433" t="s">
        <v>724</v>
      </c>
      <c r="E1433">
        <v>1</v>
      </c>
      <c r="F1433">
        <v>4.5</v>
      </c>
      <c r="G1433" t="s">
        <v>1308</v>
      </c>
      <c r="H1433" t="s">
        <v>1288</v>
      </c>
      <c r="I1433" t="s">
        <v>1289</v>
      </c>
      <c r="J1433">
        <f>WEEKNUM(SourceData[[#This Row],[POSChitDate]])</f>
        <v>3</v>
      </c>
    </row>
    <row r="1434" spans="1:10" x14ac:dyDescent="0.25">
      <c r="A1434" s="1">
        <v>41293</v>
      </c>
      <c r="B1434">
        <v>17</v>
      </c>
      <c r="C1434">
        <v>44</v>
      </c>
      <c r="D1434" t="s">
        <v>724</v>
      </c>
      <c r="E1434">
        <v>2</v>
      </c>
      <c r="F1434">
        <v>4.95</v>
      </c>
      <c r="G1434" t="s">
        <v>1335</v>
      </c>
      <c r="H1434" t="s">
        <v>1292</v>
      </c>
      <c r="I1434" t="s">
        <v>1289</v>
      </c>
      <c r="J1434">
        <f>WEEKNUM(SourceData[[#This Row],[POSChitDate]])</f>
        <v>3</v>
      </c>
    </row>
    <row r="1435" spans="1:10" x14ac:dyDescent="0.25">
      <c r="A1435" s="1">
        <v>41293</v>
      </c>
      <c r="B1435">
        <v>22</v>
      </c>
      <c r="C1435">
        <v>19</v>
      </c>
      <c r="D1435" t="s">
        <v>724</v>
      </c>
      <c r="E1435">
        <v>2</v>
      </c>
      <c r="F1435">
        <v>2.95</v>
      </c>
      <c r="G1435" t="s">
        <v>1349</v>
      </c>
      <c r="H1435" t="s">
        <v>1263</v>
      </c>
      <c r="I1435" t="s">
        <v>1259</v>
      </c>
      <c r="J1435">
        <f>WEEKNUM(SourceData[[#This Row],[POSChitDate]])</f>
        <v>3</v>
      </c>
    </row>
    <row r="1436" spans="1:10" x14ac:dyDescent="0.25">
      <c r="A1436" s="1">
        <v>41293</v>
      </c>
      <c r="B1436">
        <v>14</v>
      </c>
      <c r="C1436">
        <v>49</v>
      </c>
      <c r="D1436" t="s">
        <v>725</v>
      </c>
      <c r="E1436">
        <v>1</v>
      </c>
      <c r="F1436">
        <v>3.55</v>
      </c>
      <c r="G1436" t="s">
        <v>1310</v>
      </c>
      <c r="H1436" t="s">
        <v>1273</v>
      </c>
      <c r="I1436" t="s">
        <v>1259</v>
      </c>
      <c r="J1436">
        <f>WEEKNUM(SourceData[[#This Row],[POSChitDate]])</f>
        <v>3</v>
      </c>
    </row>
    <row r="1437" spans="1:10" x14ac:dyDescent="0.25">
      <c r="A1437" s="1">
        <v>41293</v>
      </c>
      <c r="B1437">
        <v>16</v>
      </c>
      <c r="C1437">
        <v>43</v>
      </c>
      <c r="D1437" t="s">
        <v>725</v>
      </c>
      <c r="E1437">
        <v>2</v>
      </c>
      <c r="F1437">
        <v>8.0500000000000007</v>
      </c>
      <c r="G1437" t="s">
        <v>1316</v>
      </c>
      <c r="H1437" t="s">
        <v>1258</v>
      </c>
      <c r="I1437" t="s">
        <v>1259</v>
      </c>
      <c r="J1437">
        <f>WEEKNUM(SourceData[[#This Row],[POSChitDate]])</f>
        <v>3</v>
      </c>
    </row>
    <row r="1438" spans="1:10" x14ac:dyDescent="0.25">
      <c r="A1438" s="1">
        <v>41293</v>
      </c>
      <c r="B1438">
        <v>8</v>
      </c>
      <c r="C1438">
        <v>40</v>
      </c>
      <c r="D1438" t="s">
        <v>725</v>
      </c>
      <c r="E1438">
        <v>1</v>
      </c>
      <c r="F1438">
        <v>15.25</v>
      </c>
      <c r="G1438" t="s">
        <v>1388</v>
      </c>
      <c r="H1438" t="s">
        <v>1267</v>
      </c>
      <c r="I1438" t="s">
        <v>1259</v>
      </c>
      <c r="J1438">
        <f>WEEKNUM(SourceData[[#This Row],[POSChitDate]])</f>
        <v>3</v>
      </c>
    </row>
    <row r="1439" spans="1:10" x14ac:dyDescent="0.25">
      <c r="A1439" s="1">
        <v>41293</v>
      </c>
      <c r="B1439">
        <v>13</v>
      </c>
      <c r="C1439">
        <v>28</v>
      </c>
      <c r="D1439" t="s">
        <v>725</v>
      </c>
      <c r="E1439">
        <v>2</v>
      </c>
      <c r="F1439">
        <v>22.95</v>
      </c>
      <c r="G1439" t="s">
        <v>1448</v>
      </c>
      <c r="H1439" t="s">
        <v>1292</v>
      </c>
      <c r="I1439" t="s">
        <v>1289</v>
      </c>
      <c r="J1439">
        <f>WEEKNUM(SourceData[[#This Row],[POSChitDate]])</f>
        <v>3</v>
      </c>
    </row>
    <row r="1440" spans="1:10" x14ac:dyDescent="0.25">
      <c r="A1440" s="1">
        <v>41293</v>
      </c>
      <c r="B1440">
        <v>21</v>
      </c>
      <c r="C1440">
        <v>41</v>
      </c>
      <c r="D1440" t="s">
        <v>726</v>
      </c>
      <c r="E1440">
        <v>2</v>
      </c>
      <c r="F1440">
        <v>5.35</v>
      </c>
      <c r="G1440" t="s">
        <v>1286</v>
      </c>
      <c r="H1440" t="s">
        <v>1273</v>
      </c>
      <c r="I1440" t="s">
        <v>1259</v>
      </c>
      <c r="J1440">
        <f>WEEKNUM(SourceData[[#This Row],[POSChitDate]])</f>
        <v>3</v>
      </c>
    </row>
    <row r="1441" spans="1:10" x14ac:dyDescent="0.25">
      <c r="A1441" s="1">
        <v>41293</v>
      </c>
      <c r="B1441">
        <v>14</v>
      </c>
      <c r="C1441">
        <v>41</v>
      </c>
      <c r="D1441" t="s">
        <v>726</v>
      </c>
      <c r="E1441">
        <v>2</v>
      </c>
      <c r="F1441">
        <v>8.9499999999999993</v>
      </c>
      <c r="G1441" t="s">
        <v>1274</v>
      </c>
      <c r="H1441" t="s">
        <v>1265</v>
      </c>
      <c r="I1441" t="s">
        <v>1259</v>
      </c>
      <c r="J1441">
        <f>WEEKNUM(SourceData[[#This Row],[POSChitDate]])</f>
        <v>3</v>
      </c>
    </row>
    <row r="1442" spans="1:10" x14ac:dyDescent="0.25">
      <c r="A1442" s="1">
        <v>41293</v>
      </c>
      <c r="B1442">
        <v>14</v>
      </c>
      <c r="C1442">
        <v>22</v>
      </c>
      <c r="D1442" t="s">
        <v>726</v>
      </c>
      <c r="E1442">
        <v>2</v>
      </c>
      <c r="F1442">
        <v>15.25</v>
      </c>
      <c r="G1442" t="s">
        <v>1388</v>
      </c>
      <c r="H1442" t="s">
        <v>1267</v>
      </c>
      <c r="I1442" t="s">
        <v>1259</v>
      </c>
      <c r="J1442">
        <f>WEEKNUM(SourceData[[#This Row],[POSChitDate]])</f>
        <v>3</v>
      </c>
    </row>
    <row r="1443" spans="1:10" x14ac:dyDescent="0.25">
      <c r="A1443" s="1">
        <v>41293</v>
      </c>
      <c r="B1443">
        <v>17</v>
      </c>
      <c r="C1443">
        <v>57</v>
      </c>
      <c r="D1443" t="s">
        <v>726</v>
      </c>
      <c r="E1443">
        <v>1</v>
      </c>
      <c r="F1443">
        <v>4.5</v>
      </c>
      <c r="G1443" t="s">
        <v>1401</v>
      </c>
      <c r="H1443" t="s">
        <v>1288</v>
      </c>
      <c r="I1443" t="s">
        <v>1289</v>
      </c>
      <c r="J1443">
        <f>WEEKNUM(SourceData[[#This Row],[POSChitDate]])</f>
        <v>3</v>
      </c>
    </row>
    <row r="1444" spans="1:10" x14ac:dyDescent="0.25">
      <c r="A1444" s="1">
        <v>41293</v>
      </c>
      <c r="B1444">
        <v>12</v>
      </c>
      <c r="C1444">
        <v>42</v>
      </c>
      <c r="D1444" t="s">
        <v>727</v>
      </c>
      <c r="E1444">
        <v>21</v>
      </c>
      <c r="F1444">
        <v>37.6</v>
      </c>
      <c r="G1444" t="s">
        <v>1283</v>
      </c>
      <c r="H1444" t="s">
        <v>1263</v>
      </c>
      <c r="I1444" t="s">
        <v>1259</v>
      </c>
      <c r="J1444">
        <f>WEEKNUM(SourceData[[#This Row],[POSChitDate]])</f>
        <v>3</v>
      </c>
    </row>
    <row r="1445" spans="1:10" x14ac:dyDescent="0.25">
      <c r="A1445" s="1">
        <v>41293</v>
      </c>
      <c r="B1445">
        <v>17</v>
      </c>
      <c r="C1445">
        <v>12</v>
      </c>
      <c r="D1445" t="s">
        <v>727</v>
      </c>
      <c r="E1445">
        <v>54</v>
      </c>
      <c r="F1445">
        <v>102.6</v>
      </c>
      <c r="G1445" t="s">
        <v>1262</v>
      </c>
      <c r="H1445" t="s">
        <v>1263</v>
      </c>
      <c r="I1445" t="s">
        <v>1259</v>
      </c>
      <c r="J1445">
        <f>WEEKNUM(SourceData[[#This Row],[POSChitDate]])</f>
        <v>3</v>
      </c>
    </row>
    <row r="1446" spans="1:10" x14ac:dyDescent="0.25">
      <c r="A1446" s="1">
        <v>41293</v>
      </c>
      <c r="B1446">
        <v>13</v>
      </c>
      <c r="C1446">
        <v>36</v>
      </c>
      <c r="D1446" t="s">
        <v>728</v>
      </c>
      <c r="E1446">
        <v>10</v>
      </c>
      <c r="F1446">
        <v>19</v>
      </c>
      <c r="G1446" t="s">
        <v>1262</v>
      </c>
      <c r="H1446" t="s">
        <v>1263</v>
      </c>
      <c r="I1446" t="s">
        <v>1259</v>
      </c>
      <c r="J1446">
        <f>WEEKNUM(SourceData[[#This Row],[POSChitDate]])</f>
        <v>3</v>
      </c>
    </row>
    <row r="1447" spans="1:10" x14ac:dyDescent="0.25">
      <c r="A1447" s="1">
        <v>41293</v>
      </c>
      <c r="B1447">
        <v>21</v>
      </c>
      <c r="C1447">
        <v>51</v>
      </c>
      <c r="D1447" t="s">
        <v>729</v>
      </c>
      <c r="E1447">
        <v>4</v>
      </c>
      <c r="F1447">
        <v>29.85</v>
      </c>
      <c r="G1447" t="s">
        <v>1282</v>
      </c>
      <c r="H1447" t="s">
        <v>1267</v>
      </c>
      <c r="I1447" t="s">
        <v>1259</v>
      </c>
      <c r="J1447">
        <f>WEEKNUM(SourceData[[#This Row],[POSChitDate]])</f>
        <v>3</v>
      </c>
    </row>
    <row r="1448" spans="1:10" x14ac:dyDescent="0.25">
      <c r="A1448" s="1">
        <v>41293</v>
      </c>
      <c r="B1448">
        <v>22</v>
      </c>
      <c r="C1448">
        <v>49</v>
      </c>
      <c r="D1448" t="s">
        <v>729</v>
      </c>
      <c r="E1448">
        <v>9</v>
      </c>
      <c r="F1448">
        <v>87.6</v>
      </c>
      <c r="G1448" t="s">
        <v>1324</v>
      </c>
      <c r="H1448" t="s">
        <v>1267</v>
      </c>
      <c r="I1448" t="s">
        <v>1259</v>
      </c>
      <c r="J1448">
        <f>WEEKNUM(SourceData[[#This Row],[POSChitDate]])</f>
        <v>3</v>
      </c>
    </row>
    <row r="1449" spans="1:10" x14ac:dyDescent="0.25">
      <c r="A1449" s="1">
        <v>41293</v>
      </c>
      <c r="B1449">
        <v>18</v>
      </c>
      <c r="C1449">
        <v>27</v>
      </c>
      <c r="D1449" t="s">
        <v>730</v>
      </c>
      <c r="E1449">
        <v>1</v>
      </c>
      <c r="F1449">
        <v>9.9499999999999993</v>
      </c>
      <c r="G1449" t="s">
        <v>1280</v>
      </c>
      <c r="H1449" t="s">
        <v>1279</v>
      </c>
      <c r="I1449" t="s">
        <v>1259</v>
      </c>
      <c r="J1449">
        <f>WEEKNUM(SourceData[[#This Row],[POSChitDate]])</f>
        <v>3</v>
      </c>
    </row>
    <row r="1450" spans="1:10" x14ac:dyDescent="0.25">
      <c r="A1450" s="1">
        <v>41293</v>
      </c>
      <c r="B1450">
        <v>20</v>
      </c>
      <c r="C1450">
        <v>57</v>
      </c>
      <c r="D1450" t="s">
        <v>730</v>
      </c>
      <c r="E1450">
        <v>2</v>
      </c>
      <c r="F1450">
        <v>8</v>
      </c>
      <c r="G1450" t="s">
        <v>1423</v>
      </c>
      <c r="H1450" t="s">
        <v>1303</v>
      </c>
      <c r="I1450" t="s">
        <v>1289</v>
      </c>
      <c r="J1450">
        <f>WEEKNUM(SourceData[[#This Row],[POSChitDate]])</f>
        <v>3</v>
      </c>
    </row>
    <row r="1451" spans="1:10" x14ac:dyDescent="0.25">
      <c r="A1451" s="1">
        <v>41293</v>
      </c>
      <c r="B1451">
        <v>20</v>
      </c>
      <c r="C1451">
        <v>48</v>
      </c>
      <c r="D1451" t="s">
        <v>730</v>
      </c>
      <c r="E1451">
        <v>4</v>
      </c>
      <c r="F1451">
        <v>12</v>
      </c>
      <c r="G1451" t="s">
        <v>1302</v>
      </c>
      <c r="H1451" t="s">
        <v>1303</v>
      </c>
      <c r="I1451" t="s">
        <v>1289</v>
      </c>
      <c r="J1451">
        <f>WEEKNUM(SourceData[[#This Row],[POSChitDate]])</f>
        <v>3</v>
      </c>
    </row>
    <row r="1452" spans="1:10" x14ac:dyDescent="0.25">
      <c r="A1452" s="1">
        <v>41293</v>
      </c>
      <c r="B1452">
        <v>22</v>
      </c>
      <c r="C1452">
        <v>52</v>
      </c>
      <c r="D1452" t="s">
        <v>730</v>
      </c>
      <c r="E1452">
        <v>3</v>
      </c>
      <c r="F1452">
        <v>9</v>
      </c>
      <c r="G1452" t="s">
        <v>1308</v>
      </c>
      <c r="H1452" t="s">
        <v>1288</v>
      </c>
      <c r="I1452" t="s">
        <v>1289</v>
      </c>
      <c r="J1452">
        <f>WEEKNUM(SourceData[[#This Row],[POSChitDate]])</f>
        <v>3</v>
      </c>
    </row>
    <row r="1453" spans="1:10" x14ac:dyDescent="0.25">
      <c r="A1453" s="1">
        <v>41294</v>
      </c>
      <c r="B1453">
        <v>18</v>
      </c>
      <c r="C1453">
        <v>51</v>
      </c>
      <c r="D1453" t="s">
        <v>731</v>
      </c>
      <c r="E1453">
        <v>2</v>
      </c>
      <c r="F1453">
        <v>8.0500000000000007</v>
      </c>
      <c r="G1453" t="s">
        <v>1355</v>
      </c>
      <c r="H1453" t="s">
        <v>1261</v>
      </c>
      <c r="I1453" t="s">
        <v>1259</v>
      </c>
      <c r="J1453">
        <f>WEEKNUM(SourceData[[#This Row],[POSChitDate]])</f>
        <v>4</v>
      </c>
    </row>
    <row r="1454" spans="1:10" x14ac:dyDescent="0.25">
      <c r="A1454" s="1">
        <v>41294</v>
      </c>
      <c r="B1454">
        <v>17</v>
      </c>
      <c r="C1454">
        <v>18</v>
      </c>
      <c r="D1454" t="s">
        <v>731</v>
      </c>
      <c r="E1454">
        <v>1</v>
      </c>
      <c r="F1454">
        <v>8.0500000000000007</v>
      </c>
      <c r="G1454" t="s">
        <v>1350</v>
      </c>
      <c r="H1454" t="s">
        <v>1261</v>
      </c>
      <c r="I1454" t="s">
        <v>1259</v>
      </c>
      <c r="J1454">
        <f>WEEKNUM(SourceData[[#This Row],[POSChitDate]])</f>
        <v>4</v>
      </c>
    </row>
    <row r="1455" spans="1:10" x14ac:dyDescent="0.25">
      <c r="A1455" s="1">
        <v>41294</v>
      </c>
      <c r="B1455">
        <v>14</v>
      </c>
      <c r="C1455">
        <v>13</v>
      </c>
      <c r="D1455" t="s">
        <v>731</v>
      </c>
      <c r="E1455">
        <v>3</v>
      </c>
      <c r="F1455">
        <v>3.4</v>
      </c>
      <c r="G1455" t="s">
        <v>1262</v>
      </c>
      <c r="H1455" t="s">
        <v>1263</v>
      </c>
      <c r="I1455" t="s">
        <v>1259</v>
      </c>
      <c r="J1455">
        <f>WEEKNUM(SourceData[[#This Row],[POSChitDate]])</f>
        <v>4</v>
      </c>
    </row>
    <row r="1456" spans="1:10" x14ac:dyDescent="0.25">
      <c r="A1456" s="1">
        <v>41294</v>
      </c>
      <c r="B1456">
        <v>8</v>
      </c>
      <c r="C1456">
        <v>43</v>
      </c>
      <c r="D1456" t="s">
        <v>732</v>
      </c>
      <c r="E1456">
        <v>1</v>
      </c>
      <c r="F1456">
        <v>8.9499999999999993</v>
      </c>
      <c r="G1456" t="s">
        <v>1370</v>
      </c>
      <c r="H1456" t="s">
        <v>1261</v>
      </c>
      <c r="I1456" t="s">
        <v>1259</v>
      </c>
      <c r="J1456">
        <f>WEEKNUM(SourceData[[#This Row],[POSChitDate]])</f>
        <v>4</v>
      </c>
    </row>
    <row r="1457" spans="1:10" x14ac:dyDescent="0.25">
      <c r="A1457" s="1">
        <v>41294</v>
      </c>
      <c r="B1457">
        <v>21</v>
      </c>
      <c r="C1457">
        <v>47</v>
      </c>
      <c r="D1457" t="s">
        <v>733</v>
      </c>
      <c r="E1457">
        <v>2</v>
      </c>
      <c r="F1457">
        <v>0</v>
      </c>
      <c r="G1457" t="s">
        <v>1358</v>
      </c>
      <c r="H1457" t="s">
        <v>1263</v>
      </c>
      <c r="I1457" t="s">
        <v>1259</v>
      </c>
      <c r="J1457">
        <f>WEEKNUM(SourceData[[#This Row],[POSChitDate]])</f>
        <v>4</v>
      </c>
    </row>
    <row r="1458" spans="1:10" x14ac:dyDescent="0.25">
      <c r="A1458" s="1">
        <v>41294</v>
      </c>
      <c r="B1458">
        <v>11</v>
      </c>
      <c r="C1458">
        <v>4</v>
      </c>
      <c r="D1458" t="s">
        <v>734</v>
      </c>
      <c r="E1458">
        <v>1</v>
      </c>
      <c r="F1458">
        <v>8.9499999999999993</v>
      </c>
      <c r="G1458" t="s">
        <v>1355</v>
      </c>
      <c r="H1458" t="s">
        <v>1261</v>
      </c>
      <c r="I1458" t="s">
        <v>1259</v>
      </c>
      <c r="J1458">
        <f>WEEKNUM(SourceData[[#This Row],[POSChitDate]])</f>
        <v>4</v>
      </c>
    </row>
    <row r="1459" spans="1:10" x14ac:dyDescent="0.25">
      <c r="A1459" s="1">
        <v>41294</v>
      </c>
      <c r="B1459">
        <v>12</v>
      </c>
      <c r="C1459">
        <v>5</v>
      </c>
      <c r="D1459" t="s">
        <v>735</v>
      </c>
      <c r="E1459">
        <v>1</v>
      </c>
      <c r="F1459">
        <v>8.9499999999999993</v>
      </c>
      <c r="G1459" t="s">
        <v>1370</v>
      </c>
      <c r="H1459" t="s">
        <v>1261</v>
      </c>
      <c r="I1459" t="s">
        <v>1259</v>
      </c>
      <c r="J1459">
        <f>WEEKNUM(SourceData[[#This Row],[POSChitDate]])</f>
        <v>4</v>
      </c>
    </row>
    <row r="1460" spans="1:10" x14ac:dyDescent="0.25">
      <c r="A1460" s="1">
        <v>41294</v>
      </c>
      <c r="B1460">
        <v>19</v>
      </c>
      <c r="C1460">
        <v>32</v>
      </c>
      <c r="D1460" t="s">
        <v>735</v>
      </c>
      <c r="E1460">
        <v>1</v>
      </c>
      <c r="F1460">
        <v>8.9499999999999993</v>
      </c>
      <c r="G1460" t="s">
        <v>1403</v>
      </c>
      <c r="H1460" t="s">
        <v>1261</v>
      </c>
      <c r="I1460" t="s">
        <v>1259</v>
      </c>
      <c r="J1460">
        <f>WEEKNUM(SourceData[[#This Row],[POSChitDate]])</f>
        <v>4</v>
      </c>
    </row>
    <row r="1461" spans="1:10" x14ac:dyDescent="0.25">
      <c r="A1461" s="1">
        <v>41294</v>
      </c>
      <c r="B1461">
        <v>9</v>
      </c>
      <c r="C1461">
        <v>37</v>
      </c>
      <c r="D1461" t="s">
        <v>735</v>
      </c>
      <c r="E1461">
        <v>1</v>
      </c>
      <c r="F1461">
        <v>9.9499999999999993</v>
      </c>
      <c r="G1461" t="s">
        <v>1274</v>
      </c>
      <c r="H1461" t="s">
        <v>1265</v>
      </c>
      <c r="I1461" t="s">
        <v>1259</v>
      </c>
      <c r="J1461">
        <f>WEEKNUM(SourceData[[#This Row],[POSChitDate]])</f>
        <v>4</v>
      </c>
    </row>
    <row r="1462" spans="1:10" x14ac:dyDescent="0.25">
      <c r="A1462" s="1">
        <v>41294</v>
      </c>
      <c r="B1462">
        <v>22</v>
      </c>
      <c r="C1462">
        <v>55</v>
      </c>
      <c r="D1462" t="s">
        <v>735</v>
      </c>
      <c r="E1462">
        <v>1</v>
      </c>
      <c r="F1462">
        <v>4</v>
      </c>
      <c r="G1462" t="s">
        <v>1343</v>
      </c>
      <c r="H1462" t="s">
        <v>1305</v>
      </c>
      <c r="I1462" t="s">
        <v>1289</v>
      </c>
      <c r="J1462">
        <f>WEEKNUM(SourceData[[#This Row],[POSChitDate]])</f>
        <v>4</v>
      </c>
    </row>
    <row r="1463" spans="1:10" x14ac:dyDescent="0.25">
      <c r="A1463" s="1">
        <v>41294</v>
      </c>
      <c r="B1463">
        <v>10</v>
      </c>
      <c r="C1463">
        <v>45</v>
      </c>
      <c r="D1463" t="s">
        <v>735</v>
      </c>
      <c r="E1463">
        <v>2</v>
      </c>
      <c r="F1463">
        <v>1.9</v>
      </c>
      <c r="G1463" t="s">
        <v>1262</v>
      </c>
      <c r="H1463" t="s">
        <v>1263</v>
      </c>
      <c r="I1463" t="s">
        <v>1259</v>
      </c>
      <c r="J1463">
        <f>WEEKNUM(SourceData[[#This Row],[POSChitDate]])</f>
        <v>4</v>
      </c>
    </row>
    <row r="1464" spans="1:10" x14ac:dyDescent="0.25">
      <c r="A1464" s="1">
        <v>41294</v>
      </c>
      <c r="B1464">
        <v>8</v>
      </c>
      <c r="C1464">
        <v>58</v>
      </c>
      <c r="D1464" t="s">
        <v>735</v>
      </c>
      <c r="E1464">
        <v>1</v>
      </c>
      <c r="F1464">
        <v>1.85</v>
      </c>
      <c r="G1464" t="s">
        <v>1283</v>
      </c>
      <c r="H1464" t="s">
        <v>1263</v>
      </c>
      <c r="I1464" t="s">
        <v>1259</v>
      </c>
      <c r="J1464">
        <f>WEEKNUM(SourceData[[#This Row],[POSChitDate]])</f>
        <v>4</v>
      </c>
    </row>
    <row r="1465" spans="1:10" x14ac:dyDescent="0.25">
      <c r="A1465" s="1">
        <v>41294</v>
      </c>
      <c r="B1465">
        <v>20</v>
      </c>
      <c r="C1465">
        <v>27</v>
      </c>
      <c r="D1465" t="s">
        <v>736</v>
      </c>
      <c r="E1465">
        <v>1</v>
      </c>
      <c r="F1465">
        <v>10.95</v>
      </c>
      <c r="G1465" t="s">
        <v>1319</v>
      </c>
      <c r="H1465" t="s">
        <v>1267</v>
      </c>
      <c r="I1465" t="s">
        <v>1259</v>
      </c>
      <c r="J1465">
        <f>WEEKNUM(SourceData[[#This Row],[POSChitDate]])</f>
        <v>4</v>
      </c>
    </row>
    <row r="1466" spans="1:10" x14ac:dyDescent="0.25">
      <c r="A1466" s="1">
        <v>41294</v>
      </c>
      <c r="B1466">
        <v>22</v>
      </c>
      <c r="C1466">
        <v>45</v>
      </c>
      <c r="D1466" t="s">
        <v>736</v>
      </c>
      <c r="E1466">
        <v>1</v>
      </c>
      <c r="F1466">
        <v>5.95</v>
      </c>
      <c r="G1466" t="s">
        <v>1364</v>
      </c>
      <c r="H1466" t="s">
        <v>1340</v>
      </c>
      <c r="I1466" t="s">
        <v>1259</v>
      </c>
      <c r="J1466">
        <f>WEEKNUM(SourceData[[#This Row],[POSChitDate]])</f>
        <v>4</v>
      </c>
    </row>
    <row r="1467" spans="1:10" x14ac:dyDescent="0.25">
      <c r="A1467" s="1">
        <v>41294</v>
      </c>
      <c r="B1467">
        <v>10</v>
      </c>
      <c r="C1467">
        <v>44</v>
      </c>
      <c r="D1467" t="s">
        <v>737</v>
      </c>
      <c r="E1467">
        <v>2</v>
      </c>
      <c r="F1467">
        <v>3.8</v>
      </c>
      <c r="G1467" t="s">
        <v>1262</v>
      </c>
      <c r="H1467" t="s">
        <v>1263</v>
      </c>
      <c r="I1467" t="s">
        <v>1259</v>
      </c>
      <c r="J1467">
        <f>WEEKNUM(SourceData[[#This Row],[POSChitDate]])</f>
        <v>4</v>
      </c>
    </row>
    <row r="1468" spans="1:10" x14ac:dyDescent="0.25">
      <c r="A1468" s="1">
        <v>41294</v>
      </c>
      <c r="B1468">
        <v>21</v>
      </c>
      <c r="C1468">
        <v>31</v>
      </c>
      <c r="D1468" t="s">
        <v>738</v>
      </c>
      <c r="E1468">
        <v>2</v>
      </c>
      <c r="F1468">
        <v>1.95</v>
      </c>
      <c r="G1468" t="s">
        <v>1383</v>
      </c>
      <c r="H1468" t="s">
        <v>1273</v>
      </c>
      <c r="I1468" t="s">
        <v>1259</v>
      </c>
      <c r="J1468">
        <f>WEEKNUM(SourceData[[#This Row],[POSChitDate]])</f>
        <v>4</v>
      </c>
    </row>
    <row r="1469" spans="1:10" x14ac:dyDescent="0.25">
      <c r="A1469" s="1">
        <v>41294</v>
      </c>
      <c r="B1469">
        <v>8</v>
      </c>
      <c r="C1469">
        <v>55</v>
      </c>
      <c r="D1469" t="s">
        <v>738</v>
      </c>
      <c r="E1469">
        <v>1</v>
      </c>
      <c r="F1469">
        <v>9.9499999999999993</v>
      </c>
      <c r="G1469" t="s">
        <v>1282</v>
      </c>
      <c r="H1469" t="s">
        <v>1267</v>
      </c>
      <c r="I1469" t="s">
        <v>1259</v>
      </c>
      <c r="J1469">
        <f>WEEKNUM(SourceData[[#This Row],[POSChitDate]])</f>
        <v>4</v>
      </c>
    </row>
    <row r="1470" spans="1:10" x14ac:dyDescent="0.25">
      <c r="A1470" s="1">
        <v>41294</v>
      </c>
      <c r="B1470">
        <v>22</v>
      </c>
      <c r="C1470">
        <v>56</v>
      </c>
      <c r="D1470" t="s">
        <v>739</v>
      </c>
      <c r="E1470">
        <v>3</v>
      </c>
      <c r="F1470">
        <v>10.75</v>
      </c>
      <c r="G1470" t="s">
        <v>1286</v>
      </c>
      <c r="H1470" t="s">
        <v>1273</v>
      </c>
      <c r="I1470" t="s">
        <v>1259</v>
      </c>
      <c r="J1470">
        <f>WEEKNUM(SourceData[[#This Row],[POSChitDate]])</f>
        <v>4</v>
      </c>
    </row>
    <row r="1471" spans="1:10" x14ac:dyDescent="0.25">
      <c r="A1471" s="1">
        <v>41294</v>
      </c>
      <c r="B1471">
        <v>13</v>
      </c>
      <c r="C1471">
        <v>35</v>
      </c>
      <c r="D1471" t="s">
        <v>739</v>
      </c>
      <c r="E1471">
        <v>1</v>
      </c>
      <c r="F1471">
        <v>0</v>
      </c>
      <c r="G1471" t="s">
        <v>1278</v>
      </c>
      <c r="H1471" t="s">
        <v>1279</v>
      </c>
      <c r="I1471" t="s">
        <v>1259</v>
      </c>
      <c r="J1471">
        <f>WEEKNUM(SourceData[[#This Row],[POSChitDate]])</f>
        <v>4</v>
      </c>
    </row>
    <row r="1472" spans="1:10" x14ac:dyDescent="0.25">
      <c r="A1472" s="1">
        <v>41294</v>
      </c>
      <c r="B1472">
        <v>8</v>
      </c>
      <c r="C1472">
        <v>57</v>
      </c>
      <c r="D1472" t="s">
        <v>739</v>
      </c>
      <c r="E1472">
        <v>2</v>
      </c>
      <c r="F1472">
        <v>9.85</v>
      </c>
      <c r="G1472" t="s">
        <v>1270</v>
      </c>
      <c r="H1472" t="s">
        <v>1258</v>
      </c>
      <c r="I1472" t="s">
        <v>1259</v>
      </c>
      <c r="J1472">
        <f>WEEKNUM(SourceData[[#This Row],[POSChitDate]])</f>
        <v>4</v>
      </c>
    </row>
    <row r="1473" spans="1:10" x14ac:dyDescent="0.25">
      <c r="A1473" s="1">
        <v>41294</v>
      </c>
      <c r="B1473">
        <v>15</v>
      </c>
      <c r="C1473">
        <v>59</v>
      </c>
      <c r="D1473" t="s">
        <v>739</v>
      </c>
      <c r="E1473">
        <v>1</v>
      </c>
      <c r="F1473">
        <v>8.9499999999999993</v>
      </c>
      <c r="G1473" t="s">
        <v>1363</v>
      </c>
      <c r="H1473" t="s">
        <v>1267</v>
      </c>
      <c r="I1473" t="s">
        <v>1259</v>
      </c>
      <c r="J1473">
        <f>WEEKNUM(SourceData[[#This Row],[POSChitDate]])</f>
        <v>4</v>
      </c>
    </row>
    <row r="1474" spans="1:10" x14ac:dyDescent="0.25">
      <c r="A1474" s="1">
        <v>41294</v>
      </c>
      <c r="B1474">
        <v>15</v>
      </c>
      <c r="C1474">
        <v>7</v>
      </c>
      <c r="D1474" t="s">
        <v>739</v>
      </c>
      <c r="E1474">
        <v>2</v>
      </c>
      <c r="F1474">
        <v>9.85</v>
      </c>
      <c r="G1474" t="s">
        <v>1328</v>
      </c>
      <c r="H1474" t="s">
        <v>1267</v>
      </c>
      <c r="I1474" t="s">
        <v>1259</v>
      </c>
      <c r="J1474">
        <f>WEEKNUM(SourceData[[#This Row],[POSChitDate]])</f>
        <v>4</v>
      </c>
    </row>
    <row r="1475" spans="1:10" x14ac:dyDescent="0.25">
      <c r="A1475" s="1">
        <v>41294</v>
      </c>
      <c r="B1475">
        <v>12</v>
      </c>
      <c r="C1475">
        <v>35</v>
      </c>
      <c r="D1475" t="s">
        <v>739</v>
      </c>
      <c r="E1475">
        <v>2</v>
      </c>
      <c r="F1475">
        <v>8</v>
      </c>
      <c r="G1475" t="s">
        <v>1315</v>
      </c>
      <c r="H1475" t="s">
        <v>1303</v>
      </c>
      <c r="I1475" t="s">
        <v>1289</v>
      </c>
      <c r="J1475">
        <f>WEEKNUM(SourceData[[#This Row],[POSChitDate]])</f>
        <v>4</v>
      </c>
    </row>
    <row r="1476" spans="1:10" x14ac:dyDescent="0.25">
      <c r="A1476" s="1">
        <v>41294</v>
      </c>
      <c r="B1476">
        <v>16</v>
      </c>
      <c r="C1476">
        <v>7</v>
      </c>
      <c r="D1476" t="s">
        <v>739</v>
      </c>
      <c r="E1476">
        <v>4</v>
      </c>
      <c r="F1476">
        <v>5.05</v>
      </c>
      <c r="G1476" t="s">
        <v>1298</v>
      </c>
      <c r="H1476" t="s">
        <v>1263</v>
      </c>
      <c r="I1476" t="s">
        <v>1259</v>
      </c>
      <c r="J1476">
        <f>WEEKNUM(SourceData[[#This Row],[POSChitDate]])</f>
        <v>4</v>
      </c>
    </row>
    <row r="1477" spans="1:10" x14ac:dyDescent="0.25">
      <c r="A1477" s="1">
        <v>41294</v>
      </c>
      <c r="B1477">
        <v>22</v>
      </c>
      <c r="C1477">
        <v>28</v>
      </c>
      <c r="D1477" t="s">
        <v>740</v>
      </c>
      <c r="E1477">
        <v>1</v>
      </c>
      <c r="F1477">
        <v>3.95</v>
      </c>
      <c r="G1477" t="s">
        <v>1310</v>
      </c>
      <c r="H1477" t="s">
        <v>1273</v>
      </c>
      <c r="I1477" t="s">
        <v>1259</v>
      </c>
      <c r="J1477">
        <f>WEEKNUM(SourceData[[#This Row],[POSChitDate]])</f>
        <v>4</v>
      </c>
    </row>
    <row r="1478" spans="1:10" x14ac:dyDescent="0.25">
      <c r="A1478" s="1">
        <v>41294</v>
      </c>
      <c r="B1478">
        <v>12</v>
      </c>
      <c r="C1478">
        <v>54</v>
      </c>
      <c r="D1478" t="s">
        <v>740</v>
      </c>
      <c r="E1478">
        <v>2</v>
      </c>
      <c r="F1478">
        <v>5.95</v>
      </c>
      <c r="G1478" t="s">
        <v>1299</v>
      </c>
      <c r="H1478" t="s">
        <v>1258</v>
      </c>
      <c r="I1478" t="s">
        <v>1259</v>
      </c>
      <c r="J1478">
        <f>WEEKNUM(SourceData[[#This Row],[POSChitDate]])</f>
        <v>4</v>
      </c>
    </row>
    <row r="1479" spans="1:10" x14ac:dyDescent="0.25">
      <c r="A1479" s="1">
        <v>41294</v>
      </c>
      <c r="B1479">
        <v>15</v>
      </c>
      <c r="C1479">
        <v>28</v>
      </c>
      <c r="D1479" t="s">
        <v>740</v>
      </c>
      <c r="E1479">
        <v>3</v>
      </c>
      <c r="F1479">
        <v>3.75</v>
      </c>
      <c r="G1479" t="s">
        <v>1283</v>
      </c>
      <c r="H1479" t="s">
        <v>1263</v>
      </c>
      <c r="I1479" t="s">
        <v>1259</v>
      </c>
      <c r="J1479">
        <f>WEEKNUM(SourceData[[#This Row],[POSChitDate]])</f>
        <v>4</v>
      </c>
    </row>
    <row r="1480" spans="1:10" x14ac:dyDescent="0.25">
      <c r="A1480" s="1">
        <v>41294</v>
      </c>
      <c r="B1480">
        <v>14</v>
      </c>
      <c r="C1480">
        <v>19</v>
      </c>
      <c r="D1480" t="s">
        <v>741</v>
      </c>
      <c r="E1480">
        <v>2</v>
      </c>
      <c r="F1480">
        <v>3.95</v>
      </c>
      <c r="G1480" t="s">
        <v>1310</v>
      </c>
      <c r="H1480" t="s">
        <v>1273</v>
      </c>
      <c r="I1480" t="s">
        <v>1259</v>
      </c>
      <c r="J1480">
        <f>WEEKNUM(SourceData[[#This Row],[POSChitDate]])</f>
        <v>4</v>
      </c>
    </row>
    <row r="1481" spans="1:10" x14ac:dyDescent="0.25">
      <c r="A1481" s="1">
        <v>41294</v>
      </c>
      <c r="B1481">
        <v>16</v>
      </c>
      <c r="C1481">
        <v>10</v>
      </c>
      <c r="D1481" t="s">
        <v>741</v>
      </c>
      <c r="E1481">
        <v>1</v>
      </c>
      <c r="F1481">
        <v>10.95</v>
      </c>
      <c r="G1481" t="s">
        <v>1270</v>
      </c>
      <c r="H1481" t="s">
        <v>1258</v>
      </c>
      <c r="I1481" t="s">
        <v>1259</v>
      </c>
      <c r="J1481">
        <f>WEEKNUM(SourceData[[#This Row],[POSChitDate]])</f>
        <v>4</v>
      </c>
    </row>
    <row r="1482" spans="1:10" x14ac:dyDescent="0.25">
      <c r="A1482" s="1">
        <v>41294</v>
      </c>
      <c r="B1482">
        <v>18</v>
      </c>
      <c r="C1482">
        <v>29</v>
      </c>
      <c r="D1482" t="s">
        <v>741</v>
      </c>
      <c r="E1482">
        <v>2</v>
      </c>
      <c r="F1482">
        <v>3.95</v>
      </c>
      <c r="G1482" t="s">
        <v>1339</v>
      </c>
      <c r="H1482" t="s">
        <v>1340</v>
      </c>
      <c r="I1482" t="s">
        <v>1259</v>
      </c>
      <c r="J1482">
        <f>WEEKNUM(SourceData[[#This Row],[POSChitDate]])</f>
        <v>4</v>
      </c>
    </row>
    <row r="1483" spans="1:10" x14ac:dyDescent="0.25">
      <c r="A1483" s="1">
        <v>41294</v>
      </c>
      <c r="B1483">
        <v>20</v>
      </c>
      <c r="C1483">
        <v>3</v>
      </c>
      <c r="D1483" t="s">
        <v>741</v>
      </c>
      <c r="E1483">
        <v>3</v>
      </c>
      <c r="F1483">
        <v>3.8</v>
      </c>
      <c r="G1483" t="s">
        <v>1262</v>
      </c>
      <c r="H1483" t="s">
        <v>1263</v>
      </c>
      <c r="I1483" t="s">
        <v>1259</v>
      </c>
      <c r="J1483">
        <f>WEEKNUM(SourceData[[#This Row],[POSChitDate]])</f>
        <v>4</v>
      </c>
    </row>
    <row r="1484" spans="1:10" x14ac:dyDescent="0.25">
      <c r="A1484" s="1">
        <v>41294</v>
      </c>
      <c r="B1484">
        <v>18</v>
      </c>
      <c r="C1484">
        <v>41</v>
      </c>
      <c r="D1484" t="s">
        <v>742</v>
      </c>
      <c r="E1484">
        <v>1</v>
      </c>
      <c r="F1484">
        <v>5.95</v>
      </c>
      <c r="G1484" t="s">
        <v>1269</v>
      </c>
      <c r="H1484" t="s">
        <v>1267</v>
      </c>
      <c r="I1484" t="s">
        <v>1259</v>
      </c>
      <c r="J1484">
        <f>WEEKNUM(SourceData[[#This Row],[POSChitDate]])</f>
        <v>4</v>
      </c>
    </row>
    <row r="1485" spans="1:10" x14ac:dyDescent="0.25">
      <c r="A1485" s="1">
        <v>41294</v>
      </c>
      <c r="B1485">
        <v>19</v>
      </c>
      <c r="C1485">
        <v>15</v>
      </c>
      <c r="D1485" t="s">
        <v>743</v>
      </c>
      <c r="E1485">
        <v>1</v>
      </c>
      <c r="F1485">
        <v>9.9499999999999993</v>
      </c>
      <c r="G1485" t="s">
        <v>1363</v>
      </c>
      <c r="H1485" t="s">
        <v>1267</v>
      </c>
      <c r="I1485" t="s">
        <v>1259</v>
      </c>
      <c r="J1485">
        <f>WEEKNUM(SourceData[[#This Row],[POSChitDate]])</f>
        <v>4</v>
      </c>
    </row>
    <row r="1486" spans="1:10" x14ac:dyDescent="0.25">
      <c r="A1486" s="1">
        <v>41294</v>
      </c>
      <c r="B1486">
        <v>18</v>
      </c>
      <c r="C1486">
        <v>11</v>
      </c>
      <c r="D1486" t="s">
        <v>744</v>
      </c>
      <c r="E1486">
        <v>1</v>
      </c>
      <c r="F1486">
        <v>16.149999999999999</v>
      </c>
      <c r="G1486" t="s">
        <v>1368</v>
      </c>
      <c r="H1486" t="s">
        <v>1267</v>
      </c>
      <c r="I1486" t="s">
        <v>1259</v>
      </c>
      <c r="J1486">
        <f>WEEKNUM(SourceData[[#This Row],[POSChitDate]])</f>
        <v>4</v>
      </c>
    </row>
    <row r="1487" spans="1:10" x14ac:dyDescent="0.25">
      <c r="A1487" s="1">
        <v>41294</v>
      </c>
      <c r="B1487">
        <v>18</v>
      </c>
      <c r="C1487">
        <v>42</v>
      </c>
      <c r="D1487" t="s">
        <v>744</v>
      </c>
      <c r="E1487">
        <v>1</v>
      </c>
      <c r="F1487">
        <v>9.85</v>
      </c>
      <c r="G1487" t="s">
        <v>1324</v>
      </c>
      <c r="H1487" t="s">
        <v>1267</v>
      </c>
      <c r="I1487" t="s">
        <v>1259</v>
      </c>
      <c r="J1487">
        <f>WEEKNUM(SourceData[[#This Row],[POSChitDate]])</f>
        <v>4</v>
      </c>
    </row>
    <row r="1488" spans="1:10" x14ac:dyDescent="0.25">
      <c r="A1488" s="1">
        <v>41294</v>
      </c>
      <c r="B1488">
        <v>21</v>
      </c>
      <c r="C1488">
        <v>51</v>
      </c>
      <c r="D1488" t="s">
        <v>744</v>
      </c>
      <c r="E1488">
        <v>2</v>
      </c>
      <c r="F1488">
        <v>19.95</v>
      </c>
      <c r="G1488" t="s">
        <v>1429</v>
      </c>
      <c r="H1488" t="s">
        <v>1292</v>
      </c>
      <c r="I1488" t="s">
        <v>1289</v>
      </c>
      <c r="J1488">
        <f>WEEKNUM(SourceData[[#This Row],[POSChitDate]])</f>
        <v>4</v>
      </c>
    </row>
    <row r="1489" spans="1:10" x14ac:dyDescent="0.25">
      <c r="A1489" s="1">
        <v>41294</v>
      </c>
      <c r="B1489">
        <v>22</v>
      </c>
      <c r="C1489">
        <v>9</v>
      </c>
      <c r="D1489" t="s">
        <v>745</v>
      </c>
      <c r="E1489">
        <v>1</v>
      </c>
      <c r="F1489">
        <v>0.95</v>
      </c>
      <c r="G1489" t="s">
        <v>1449</v>
      </c>
      <c r="H1489" t="s">
        <v>1279</v>
      </c>
      <c r="I1489" t="s">
        <v>1259</v>
      </c>
      <c r="J1489">
        <f>WEEKNUM(SourceData[[#This Row],[POSChitDate]])</f>
        <v>4</v>
      </c>
    </row>
    <row r="1490" spans="1:10" x14ac:dyDescent="0.25">
      <c r="A1490" s="1">
        <v>41294</v>
      </c>
      <c r="B1490">
        <v>20</v>
      </c>
      <c r="C1490">
        <v>33</v>
      </c>
      <c r="D1490" t="s">
        <v>745</v>
      </c>
      <c r="E1490">
        <v>1</v>
      </c>
      <c r="F1490">
        <v>2</v>
      </c>
      <c r="G1490" t="s">
        <v>1312</v>
      </c>
      <c r="H1490" t="s">
        <v>1279</v>
      </c>
      <c r="I1490" t="s">
        <v>1259</v>
      </c>
      <c r="J1490">
        <f>WEEKNUM(SourceData[[#This Row],[POSChitDate]])</f>
        <v>4</v>
      </c>
    </row>
    <row r="1491" spans="1:10" x14ac:dyDescent="0.25">
      <c r="A1491" s="1">
        <v>41294</v>
      </c>
      <c r="B1491">
        <v>18</v>
      </c>
      <c r="C1491">
        <v>52</v>
      </c>
      <c r="D1491" t="s">
        <v>746</v>
      </c>
      <c r="E1491">
        <v>2</v>
      </c>
      <c r="F1491">
        <v>3.25</v>
      </c>
      <c r="G1491" t="s">
        <v>1399</v>
      </c>
      <c r="H1491" t="s">
        <v>1288</v>
      </c>
      <c r="I1491" t="s">
        <v>1289</v>
      </c>
      <c r="J1491">
        <f>WEEKNUM(SourceData[[#This Row],[POSChitDate]])</f>
        <v>4</v>
      </c>
    </row>
    <row r="1492" spans="1:10" x14ac:dyDescent="0.25">
      <c r="A1492" s="1">
        <v>41294</v>
      </c>
      <c r="B1492">
        <v>11</v>
      </c>
      <c r="C1492">
        <v>33</v>
      </c>
      <c r="D1492" t="s">
        <v>746</v>
      </c>
      <c r="E1492">
        <v>3</v>
      </c>
      <c r="F1492">
        <v>9</v>
      </c>
      <c r="G1492" t="s">
        <v>1307</v>
      </c>
      <c r="H1492" t="s">
        <v>1288</v>
      </c>
      <c r="I1492" t="s">
        <v>1289</v>
      </c>
      <c r="J1492">
        <f>WEEKNUM(SourceData[[#This Row],[POSChitDate]])</f>
        <v>4</v>
      </c>
    </row>
    <row r="1493" spans="1:10" x14ac:dyDescent="0.25">
      <c r="A1493" s="1">
        <v>41294</v>
      </c>
      <c r="B1493">
        <v>13</v>
      </c>
      <c r="C1493">
        <v>2</v>
      </c>
      <c r="D1493" t="s">
        <v>746</v>
      </c>
      <c r="E1493">
        <v>2</v>
      </c>
      <c r="F1493">
        <v>3.85</v>
      </c>
      <c r="G1493" t="s">
        <v>1306</v>
      </c>
      <c r="H1493" t="s">
        <v>1305</v>
      </c>
      <c r="I1493" t="s">
        <v>1289</v>
      </c>
      <c r="J1493">
        <f>WEEKNUM(SourceData[[#This Row],[POSChitDate]])</f>
        <v>4</v>
      </c>
    </row>
    <row r="1494" spans="1:10" x14ac:dyDescent="0.25">
      <c r="A1494" s="1">
        <v>41294</v>
      </c>
      <c r="B1494">
        <v>20</v>
      </c>
      <c r="C1494">
        <v>10</v>
      </c>
      <c r="D1494" t="s">
        <v>746</v>
      </c>
      <c r="E1494">
        <v>2</v>
      </c>
      <c r="F1494">
        <v>3.85</v>
      </c>
      <c r="G1494" t="s">
        <v>1304</v>
      </c>
      <c r="H1494" t="s">
        <v>1305</v>
      </c>
      <c r="I1494" t="s">
        <v>1289</v>
      </c>
      <c r="J1494">
        <f>WEEKNUM(SourceData[[#This Row],[POSChitDate]])</f>
        <v>4</v>
      </c>
    </row>
    <row r="1495" spans="1:10" x14ac:dyDescent="0.25">
      <c r="A1495" s="1">
        <v>41294</v>
      </c>
      <c r="B1495">
        <v>18</v>
      </c>
      <c r="C1495">
        <v>31</v>
      </c>
      <c r="D1495" t="s">
        <v>746</v>
      </c>
      <c r="E1495">
        <v>1</v>
      </c>
      <c r="F1495">
        <v>4.25</v>
      </c>
      <c r="G1495" t="s">
        <v>1450</v>
      </c>
      <c r="H1495" t="s">
        <v>1305</v>
      </c>
      <c r="I1495" t="s">
        <v>1289</v>
      </c>
      <c r="J1495">
        <f>WEEKNUM(SourceData[[#This Row],[POSChitDate]])</f>
        <v>4</v>
      </c>
    </row>
    <row r="1496" spans="1:10" x14ac:dyDescent="0.25">
      <c r="A1496" s="1">
        <v>41294</v>
      </c>
      <c r="B1496">
        <v>22</v>
      </c>
      <c r="C1496">
        <v>6</v>
      </c>
      <c r="D1496" t="s">
        <v>746</v>
      </c>
      <c r="E1496">
        <v>2</v>
      </c>
      <c r="F1496">
        <v>5.35</v>
      </c>
      <c r="G1496" t="s">
        <v>1451</v>
      </c>
      <c r="H1496" t="s">
        <v>1305</v>
      </c>
      <c r="I1496" t="s">
        <v>1289</v>
      </c>
      <c r="J1496">
        <f>WEEKNUM(SourceData[[#This Row],[POSChitDate]])</f>
        <v>4</v>
      </c>
    </row>
    <row r="1497" spans="1:10" x14ac:dyDescent="0.25">
      <c r="A1497" s="1">
        <v>41294</v>
      </c>
      <c r="B1497">
        <v>14</v>
      </c>
      <c r="C1497">
        <v>59</v>
      </c>
      <c r="D1497" t="s">
        <v>746</v>
      </c>
      <c r="E1497">
        <v>1</v>
      </c>
      <c r="F1497">
        <v>5.75</v>
      </c>
      <c r="G1497" t="s">
        <v>1452</v>
      </c>
      <c r="H1497" t="s">
        <v>1292</v>
      </c>
      <c r="I1497" t="s">
        <v>1289</v>
      </c>
      <c r="J1497">
        <f>WEEKNUM(SourceData[[#This Row],[POSChitDate]])</f>
        <v>4</v>
      </c>
    </row>
    <row r="1498" spans="1:10" x14ac:dyDescent="0.25">
      <c r="A1498" s="1">
        <v>41294</v>
      </c>
      <c r="B1498">
        <v>13</v>
      </c>
      <c r="C1498">
        <v>0</v>
      </c>
      <c r="D1498" t="s">
        <v>746</v>
      </c>
      <c r="E1498">
        <v>1</v>
      </c>
      <c r="F1498">
        <v>5.75</v>
      </c>
      <c r="G1498" t="s">
        <v>1333</v>
      </c>
      <c r="H1498" t="s">
        <v>1292</v>
      </c>
      <c r="I1498" t="s">
        <v>1289</v>
      </c>
      <c r="J1498">
        <f>WEEKNUM(SourceData[[#This Row],[POSChitDate]])</f>
        <v>4</v>
      </c>
    </row>
    <row r="1499" spans="1:10" x14ac:dyDescent="0.25">
      <c r="A1499" s="1">
        <v>41294</v>
      </c>
      <c r="B1499">
        <v>18</v>
      </c>
      <c r="C1499">
        <v>19</v>
      </c>
      <c r="D1499" t="s">
        <v>746</v>
      </c>
      <c r="E1499">
        <v>1</v>
      </c>
      <c r="F1499">
        <v>4.95</v>
      </c>
      <c r="G1499" t="s">
        <v>1335</v>
      </c>
      <c r="H1499" t="s">
        <v>1292</v>
      </c>
      <c r="I1499" t="s">
        <v>1289</v>
      </c>
      <c r="J1499">
        <f>WEEKNUM(SourceData[[#This Row],[POSChitDate]])</f>
        <v>4</v>
      </c>
    </row>
    <row r="1500" spans="1:10" x14ac:dyDescent="0.25">
      <c r="A1500" s="1">
        <v>41294</v>
      </c>
      <c r="B1500">
        <v>18</v>
      </c>
      <c r="C1500">
        <v>46</v>
      </c>
      <c r="D1500" t="s">
        <v>746</v>
      </c>
      <c r="E1500">
        <v>2</v>
      </c>
      <c r="F1500">
        <v>9.4499999999999993</v>
      </c>
      <c r="G1500" t="s">
        <v>1453</v>
      </c>
      <c r="H1500" t="s">
        <v>1292</v>
      </c>
      <c r="I1500" t="s">
        <v>1289</v>
      </c>
      <c r="J1500">
        <f>WEEKNUM(SourceData[[#This Row],[POSChitDate]])</f>
        <v>4</v>
      </c>
    </row>
    <row r="1501" spans="1:10" x14ac:dyDescent="0.25">
      <c r="A1501" s="1">
        <v>41294</v>
      </c>
      <c r="B1501">
        <v>12</v>
      </c>
      <c r="C1501">
        <v>37</v>
      </c>
      <c r="D1501" t="s">
        <v>746</v>
      </c>
      <c r="E1501">
        <v>3</v>
      </c>
      <c r="F1501">
        <v>14.85</v>
      </c>
      <c r="G1501" t="s">
        <v>1433</v>
      </c>
      <c r="H1501" t="s">
        <v>1292</v>
      </c>
      <c r="I1501" t="s">
        <v>1289</v>
      </c>
      <c r="J1501">
        <f>WEEKNUM(SourceData[[#This Row],[POSChitDate]])</f>
        <v>4</v>
      </c>
    </row>
    <row r="1502" spans="1:10" x14ac:dyDescent="0.25">
      <c r="A1502" s="1">
        <v>41294</v>
      </c>
      <c r="B1502">
        <v>16</v>
      </c>
      <c r="C1502">
        <v>40</v>
      </c>
      <c r="D1502" t="s">
        <v>746</v>
      </c>
      <c r="E1502">
        <v>6</v>
      </c>
      <c r="F1502">
        <v>40.5</v>
      </c>
      <c r="G1502" t="s">
        <v>1447</v>
      </c>
      <c r="H1502" t="s">
        <v>1292</v>
      </c>
      <c r="I1502" t="s">
        <v>1289</v>
      </c>
      <c r="J1502">
        <f>WEEKNUM(SourceData[[#This Row],[POSChitDate]])</f>
        <v>4</v>
      </c>
    </row>
    <row r="1503" spans="1:10" x14ac:dyDescent="0.25">
      <c r="A1503" s="1">
        <v>41295</v>
      </c>
      <c r="B1503">
        <v>18</v>
      </c>
      <c r="C1503">
        <v>48</v>
      </c>
      <c r="D1503" t="s">
        <v>747</v>
      </c>
      <c r="E1503">
        <v>2</v>
      </c>
      <c r="F1503">
        <v>1.9</v>
      </c>
      <c r="G1503" t="s">
        <v>1262</v>
      </c>
      <c r="H1503" t="s">
        <v>1263</v>
      </c>
      <c r="I1503" t="s">
        <v>1259</v>
      </c>
      <c r="J1503">
        <f>WEEKNUM(SourceData[[#This Row],[POSChitDate]])</f>
        <v>4</v>
      </c>
    </row>
    <row r="1504" spans="1:10" x14ac:dyDescent="0.25">
      <c r="A1504" s="1">
        <v>41295</v>
      </c>
      <c r="B1504">
        <v>15</v>
      </c>
      <c r="C1504">
        <v>8</v>
      </c>
      <c r="D1504" t="s">
        <v>747</v>
      </c>
      <c r="E1504">
        <v>2</v>
      </c>
      <c r="F1504">
        <v>1.85</v>
      </c>
      <c r="G1504" t="s">
        <v>1298</v>
      </c>
      <c r="H1504" t="s">
        <v>1263</v>
      </c>
      <c r="I1504" t="s">
        <v>1259</v>
      </c>
      <c r="J1504">
        <f>WEEKNUM(SourceData[[#This Row],[POSChitDate]])</f>
        <v>4</v>
      </c>
    </row>
    <row r="1505" spans="1:10" x14ac:dyDescent="0.25">
      <c r="A1505" s="1">
        <v>41295</v>
      </c>
      <c r="B1505">
        <v>13</v>
      </c>
      <c r="C1505">
        <v>40</v>
      </c>
      <c r="D1505" t="s">
        <v>748</v>
      </c>
      <c r="E1505">
        <v>1</v>
      </c>
      <c r="F1505">
        <v>1.7</v>
      </c>
      <c r="G1505" t="s">
        <v>1262</v>
      </c>
      <c r="H1505" t="s">
        <v>1263</v>
      </c>
      <c r="I1505" t="s">
        <v>1259</v>
      </c>
      <c r="J1505">
        <f>WEEKNUM(SourceData[[#This Row],[POSChitDate]])</f>
        <v>4</v>
      </c>
    </row>
    <row r="1506" spans="1:10" x14ac:dyDescent="0.25">
      <c r="A1506" s="1">
        <v>41295</v>
      </c>
      <c r="B1506">
        <v>18</v>
      </c>
      <c r="C1506">
        <v>41</v>
      </c>
      <c r="D1506" t="s">
        <v>749</v>
      </c>
      <c r="E1506">
        <v>2</v>
      </c>
      <c r="F1506">
        <v>7.95</v>
      </c>
      <c r="G1506" t="s">
        <v>1268</v>
      </c>
      <c r="H1506" t="s">
        <v>1258</v>
      </c>
      <c r="I1506" t="s">
        <v>1259</v>
      </c>
      <c r="J1506">
        <f>WEEKNUM(SourceData[[#This Row],[POSChitDate]])</f>
        <v>4</v>
      </c>
    </row>
    <row r="1507" spans="1:10" x14ac:dyDescent="0.25">
      <c r="A1507" s="1">
        <v>41295</v>
      </c>
      <c r="B1507">
        <v>8</v>
      </c>
      <c r="C1507">
        <v>0</v>
      </c>
      <c r="D1507" t="s">
        <v>750</v>
      </c>
      <c r="E1507">
        <v>2</v>
      </c>
      <c r="F1507">
        <v>7.95</v>
      </c>
      <c r="G1507" t="s">
        <v>1268</v>
      </c>
      <c r="H1507" t="s">
        <v>1258</v>
      </c>
      <c r="I1507" t="s">
        <v>1259</v>
      </c>
      <c r="J1507">
        <f>WEEKNUM(SourceData[[#This Row],[POSChitDate]])</f>
        <v>4</v>
      </c>
    </row>
    <row r="1508" spans="1:10" x14ac:dyDescent="0.25">
      <c r="A1508" s="1">
        <v>41295</v>
      </c>
      <c r="B1508">
        <v>16</v>
      </c>
      <c r="C1508">
        <v>55</v>
      </c>
      <c r="D1508" t="s">
        <v>750</v>
      </c>
      <c r="E1508">
        <v>1</v>
      </c>
      <c r="F1508">
        <v>1.9</v>
      </c>
      <c r="G1508" t="s">
        <v>1262</v>
      </c>
      <c r="H1508" t="s">
        <v>1263</v>
      </c>
      <c r="I1508" t="s">
        <v>1259</v>
      </c>
      <c r="J1508">
        <f>WEEKNUM(SourceData[[#This Row],[POSChitDate]])</f>
        <v>4</v>
      </c>
    </row>
    <row r="1509" spans="1:10" x14ac:dyDescent="0.25">
      <c r="A1509" s="1">
        <v>41295</v>
      </c>
      <c r="B1509">
        <v>20</v>
      </c>
      <c r="C1509">
        <v>52</v>
      </c>
      <c r="D1509" t="s">
        <v>751</v>
      </c>
      <c r="E1509">
        <v>1</v>
      </c>
      <c r="F1509">
        <v>7.95</v>
      </c>
      <c r="G1509" t="s">
        <v>1268</v>
      </c>
      <c r="H1509" t="s">
        <v>1258</v>
      </c>
      <c r="I1509" t="s">
        <v>1259</v>
      </c>
      <c r="J1509">
        <f>WEEKNUM(SourceData[[#This Row],[POSChitDate]])</f>
        <v>4</v>
      </c>
    </row>
    <row r="1510" spans="1:10" x14ac:dyDescent="0.25">
      <c r="A1510" s="1">
        <v>41295</v>
      </c>
      <c r="B1510">
        <v>17</v>
      </c>
      <c r="C1510">
        <v>21</v>
      </c>
      <c r="D1510" t="s">
        <v>752</v>
      </c>
      <c r="E1510">
        <v>2</v>
      </c>
      <c r="F1510">
        <v>1.85</v>
      </c>
      <c r="G1510" t="s">
        <v>1311</v>
      </c>
      <c r="H1510" t="s">
        <v>1279</v>
      </c>
      <c r="I1510" t="s">
        <v>1259</v>
      </c>
      <c r="J1510">
        <f>WEEKNUM(SourceData[[#This Row],[POSChitDate]])</f>
        <v>4</v>
      </c>
    </row>
    <row r="1511" spans="1:10" x14ac:dyDescent="0.25">
      <c r="A1511" s="1">
        <v>41295</v>
      </c>
      <c r="B1511">
        <v>8</v>
      </c>
      <c r="C1511">
        <v>48</v>
      </c>
      <c r="D1511" t="s">
        <v>752</v>
      </c>
      <c r="E1511">
        <v>3</v>
      </c>
      <c r="F1511">
        <v>3.8</v>
      </c>
      <c r="G1511" t="s">
        <v>1262</v>
      </c>
      <c r="H1511" t="s">
        <v>1263</v>
      </c>
      <c r="I1511" t="s">
        <v>1259</v>
      </c>
      <c r="J1511">
        <f>WEEKNUM(SourceData[[#This Row],[POSChitDate]])</f>
        <v>4</v>
      </c>
    </row>
    <row r="1512" spans="1:10" x14ac:dyDescent="0.25">
      <c r="A1512" s="1">
        <v>41295</v>
      </c>
      <c r="B1512">
        <v>16</v>
      </c>
      <c r="C1512">
        <v>3</v>
      </c>
      <c r="D1512" t="s">
        <v>753</v>
      </c>
      <c r="E1512">
        <v>2</v>
      </c>
      <c r="F1512">
        <v>9.9499999999999993</v>
      </c>
      <c r="G1512" t="s">
        <v>1271</v>
      </c>
      <c r="H1512" t="s">
        <v>1258</v>
      </c>
      <c r="I1512" t="s">
        <v>1259</v>
      </c>
      <c r="J1512">
        <f>WEEKNUM(SourceData[[#This Row],[POSChitDate]])</f>
        <v>4</v>
      </c>
    </row>
    <row r="1513" spans="1:10" x14ac:dyDescent="0.25">
      <c r="A1513" s="1">
        <v>41295</v>
      </c>
      <c r="B1513">
        <v>12</v>
      </c>
      <c r="C1513">
        <v>43</v>
      </c>
      <c r="D1513" t="s">
        <v>753</v>
      </c>
      <c r="E1513">
        <v>2</v>
      </c>
      <c r="F1513">
        <v>9.9499999999999993</v>
      </c>
      <c r="G1513" t="s">
        <v>1266</v>
      </c>
      <c r="H1513" t="s">
        <v>1267</v>
      </c>
      <c r="I1513" t="s">
        <v>1259</v>
      </c>
      <c r="J1513">
        <f>WEEKNUM(SourceData[[#This Row],[POSChitDate]])</f>
        <v>4</v>
      </c>
    </row>
    <row r="1514" spans="1:10" x14ac:dyDescent="0.25">
      <c r="A1514" s="1">
        <v>41295</v>
      </c>
      <c r="B1514">
        <v>14</v>
      </c>
      <c r="C1514">
        <v>20</v>
      </c>
      <c r="D1514" t="s">
        <v>754</v>
      </c>
      <c r="E1514">
        <v>1</v>
      </c>
      <c r="F1514">
        <v>5.95</v>
      </c>
      <c r="G1514" t="s">
        <v>1299</v>
      </c>
      <c r="H1514" t="s">
        <v>1258</v>
      </c>
      <c r="I1514" t="s">
        <v>1259</v>
      </c>
      <c r="J1514">
        <f>WEEKNUM(SourceData[[#This Row],[POSChitDate]])</f>
        <v>4</v>
      </c>
    </row>
    <row r="1515" spans="1:10" x14ac:dyDescent="0.25">
      <c r="A1515" s="1">
        <v>41295</v>
      </c>
      <c r="B1515">
        <v>19</v>
      </c>
      <c r="C1515">
        <v>43</v>
      </c>
      <c r="D1515" t="s">
        <v>755</v>
      </c>
      <c r="E1515">
        <v>1</v>
      </c>
      <c r="F1515">
        <v>3.95</v>
      </c>
      <c r="G1515" t="s">
        <v>1310</v>
      </c>
      <c r="H1515" t="s">
        <v>1273</v>
      </c>
      <c r="I1515" t="s">
        <v>1259</v>
      </c>
      <c r="J1515">
        <f>WEEKNUM(SourceData[[#This Row],[POSChitDate]])</f>
        <v>4</v>
      </c>
    </row>
    <row r="1516" spans="1:10" x14ac:dyDescent="0.25">
      <c r="A1516" s="1">
        <v>41295</v>
      </c>
      <c r="B1516">
        <v>22</v>
      </c>
      <c r="C1516">
        <v>10</v>
      </c>
      <c r="D1516" t="s">
        <v>755</v>
      </c>
      <c r="E1516">
        <v>1</v>
      </c>
      <c r="F1516">
        <v>5.95</v>
      </c>
      <c r="G1516" t="s">
        <v>1364</v>
      </c>
      <c r="H1516" t="s">
        <v>1340</v>
      </c>
      <c r="I1516" t="s">
        <v>1259</v>
      </c>
      <c r="J1516">
        <f>WEEKNUM(SourceData[[#This Row],[POSChitDate]])</f>
        <v>4</v>
      </c>
    </row>
    <row r="1517" spans="1:10" x14ac:dyDescent="0.25">
      <c r="A1517" s="1">
        <v>41295</v>
      </c>
      <c r="B1517">
        <v>16</v>
      </c>
      <c r="C1517">
        <v>18</v>
      </c>
      <c r="D1517" t="s">
        <v>756</v>
      </c>
      <c r="E1517">
        <v>1</v>
      </c>
      <c r="F1517">
        <v>5.95</v>
      </c>
      <c r="G1517" t="s">
        <v>1299</v>
      </c>
      <c r="H1517" t="s">
        <v>1258</v>
      </c>
      <c r="I1517" t="s">
        <v>1259</v>
      </c>
      <c r="J1517">
        <f>WEEKNUM(SourceData[[#This Row],[POSChitDate]])</f>
        <v>4</v>
      </c>
    </row>
    <row r="1518" spans="1:10" x14ac:dyDescent="0.25">
      <c r="A1518" s="1">
        <v>41295</v>
      </c>
      <c r="B1518">
        <v>20</v>
      </c>
      <c r="C1518">
        <v>35</v>
      </c>
      <c r="D1518" t="s">
        <v>756</v>
      </c>
      <c r="E1518">
        <v>2</v>
      </c>
      <c r="F1518">
        <v>1.9</v>
      </c>
      <c r="G1518" t="s">
        <v>1262</v>
      </c>
      <c r="H1518" t="s">
        <v>1263</v>
      </c>
      <c r="I1518" t="s">
        <v>1259</v>
      </c>
      <c r="J1518">
        <f>WEEKNUM(SourceData[[#This Row],[POSChitDate]])</f>
        <v>4</v>
      </c>
    </row>
    <row r="1519" spans="1:10" x14ac:dyDescent="0.25">
      <c r="A1519" s="1">
        <v>41295</v>
      </c>
      <c r="B1519">
        <v>9</v>
      </c>
      <c r="C1519">
        <v>38</v>
      </c>
      <c r="D1519" t="s">
        <v>757</v>
      </c>
      <c r="E1519">
        <v>1</v>
      </c>
      <c r="F1519">
        <v>7.95</v>
      </c>
      <c r="G1519" t="s">
        <v>1268</v>
      </c>
      <c r="H1519" t="s">
        <v>1258</v>
      </c>
      <c r="I1519" t="s">
        <v>1259</v>
      </c>
      <c r="J1519">
        <f>WEEKNUM(SourceData[[#This Row],[POSChitDate]])</f>
        <v>4</v>
      </c>
    </row>
    <row r="1520" spans="1:10" x14ac:dyDescent="0.25">
      <c r="A1520" s="1">
        <v>41295</v>
      </c>
      <c r="B1520">
        <v>18</v>
      </c>
      <c r="C1520">
        <v>20</v>
      </c>
      <c r="D1520" t="s">
        <v>758</v>
      </c>
      <c r="E1520">
        <v>1</v>
      </c>
      <c r="F1520">
        <v>7.95</v>
      </c>
      <c r="G1520" t="s">
        <v>1268</v>
      </c>
      <c r="H1520" t="s">
        <v>1258</v>
      </c>
      <c r="I1520" t="s">
        <v>1259</v>
      </c>
      <c r="J1520">
        <f>WEEKNUM(SourceData[[#This Row],[POSChitDate]])</f>
        <v>4</v>
      </c>
    </row>
    <row r="1521" spans="1:10" x14ac:dyDescent="0.25">
      <c r="A1521" s="1">
        <v>41295</v>
      </c>
      <c r="B1521">
        <v>19</v>
      </c>
      <c r="C1521">
        <v>29</v>
      </c>
      <c r="D1521" t="s">
        <v>759</v>
      </c>
      <c r="E1521">
        <v>2</v>
      </c>
      <c r="F1521">
        <v>9.9499999999999993</v>
      </c>
      <c r="G1521" t="s">
        <v>1271</v>
      </c>
      <c r="H1521" t="s">
        <v>1258</v>
      </c>
      <c r="I1521" t="s">
        <v>1259</v>
      </c>
      <c r="J1521">
        <f>WEEKNUM(SourceData[[#This Row],[POSChitDate]])</f>
        <v>4</v>
      </c>
    </row>
    <row r="1522" spans="1:10" x14ac:dyDescent="0.25">
      <c r="A1522" s="1">
        <v>41295</v>
      </c>
      <c r="B1522">
        <v>12</v>
      </c>
      <c r="C1522">
        <v>47</v>
      </c>
      <c r="D1522" t="s">
        <v>759</v>
      </c>
      <c r="E1522">
        <v>2</v>
      </c>
      <c r="F1522">
        <v>5.95</v>
      </c>
      <c r="G1522" t="s">
        <v>1299</v>
      </c>
      <c r="H1522" t="s">
        <v>1258</v>
      </c>
      <c r="I1522" t="s">
        <v>1259</v>
      </c>
      <c r="J1522">
        <f>WEEKNUM(SourceData[[#This Row],[POSChitDate]])</f>
        <v>4</v>
      </c>
    </row>
    <row r="1523" spans="1:10" x14ac:dyDescent="0.25">
      <c r="A1523" s="1">
        <v>41295</v>
      </c>
      <c r="B1523">
        <v>15</v>
      </c>
      <c r="C1523">
        <v>5</v>
      </c>
      <c r="D1523" t="s">
        <v>759</v>
      </c>
      <c r="E1523">
        <v>1</v>
      </c>
      <c r="F1523">
        <v>1.9</v>
      </c>
      <c r="G1523" t="s">
        <v>1297</v>
      </c>
      <c r="H1523" t="s">
        <v>1263</v>
      </c>
      <c r="I1523" t="s">
        <v>1259</v>
      </c>
      <c r="J1523">
        <f>WEEKNUM(SourceData[[#This Row],[POSChitDate]])</f>
        <v>4</v>
      </c>
    </row>
    <row r="1524" spans="1:10" x14ac:dyDescent="0.25">
      <c r="A1524" s="1">
        <v>41295</v>
      </c>
      <c r="B1524">
        <v>12</v>
      </c>
      <c r="C1524">
        <v>58</v>
      </c>
      <c r="D1524" t="s">
        <v>759</v>
      </c>
      <c r="E1524">
        <v>2</v>
      </c>
      <c r="F1524">
        <v>1.85</v>
      </c>
      <c r="G1524" t="s">
        <v>1283</v>
      </c>
      <c r="H1524" t="s">
        <v>1263</v>
      </c>
      <c r="I1524" t="s">
        <v>1259</v>
      </c>
      <c r="J1524">
        <f>WEEKNUM(SourceData[[#This Row],[POSChitDate]])</f>
        <v>4</v>
      </c>
    </row>
    <row r="1525" spans="1:10" x14ac:dyDescent="0.25">
      <c r="A1525" s="1">
        <v>41295</v>
      </c>
      <c r="B1525">
        <v>13</v>
      </c>
      <c r="C1525">
        <v>58</v>
      </c>
      <c r="D1525" t="s">
        <v>760</v>
      </c>
      <c r="E1525">
        <v>2</v>
      </c>
      <c r="F1525">
        <v>9.9499999999999993</v>
      </c>
      <c r="G1525" t="s">
        <v>1271</v>
      </c>
      <c r="H1525" t="s">
        <v>1258</v>
      </c>
      <c r="I1525" t="s">
        <v>1259</v>
      </c>
      <c r="J1525">
        <f>WEEKNUM(SourceData[[#This Row],[POSChitDate]])</f>
        <v>4</v>
      </c>
    </row>
    <row r="1526" spans="1:10" x14ac:dyDescent="0.25">
      <c r="A1526" s="1">
        <v>41295</v>
      </c>
      <c r="B1526">
        <v>12</v>
      </c>
      <c r="C1526">
        <v>7</v>
      </c>
      <c r="D1526" t="s">
        <v>760</v>
      </c>
      <c r="E1526">
        <v>1</v>
      </c>
      <c r="F1526">
        <v>1.85</v>
      </c>
      <c r="G1526" t="s">
        <v>1283</v>
      </c>
      <c r="H1526" t="s">
        <v>1263</v>
      </c>
      <c r="I1526" t="s">
        <v>1259</v>
      </c>
      <c r="J1526">
        <f>WEEKNUM(SourceData[[#This Row],[POSChitDate]])</f>
        <v>4</v>
      </c>
    </row>
    <row r="1527" spans="1:10" x14ac:dyDescent="0.25">
      <c r="A1527" s="1">
        <v>41295</v>
      </c>
      <c r="B1527">
        <v>19</v>
      </c>
      <c r="C1527">
        <v>55</v>
      </c>
      <c r="D1527" t="s">
        <v>761</v>
      </c>
      <c r="E1527">
        <v>1</v>
      </c>
      <c r="F1527">
        <v>9.9499999999999993</v>
      </c>
      <c r="G1527" t="s">
        <v>1271</v>
      </c>
      <c r="H1527" t="s">
        <v>1258</v>
      </c>
      <c r="I1527" t="s">
        <v>1259</v>
      </c>
      <c r="J1527">
        <f>WEEKNUM(SourceData[[#This Row],[POSChitDate]])</f>
        <v>4</v>
      </c>
    </row>
    <row r="1528" spans="1:10" x14ac:dyDescent="0.25">
      <c r="A1528" s="1">
        <v>41295</v>
      </c>
      <c r="B1528">
        <v>18</v>
      </c>
      <c r="C1528">
        <v>35</v>
      </c>
      <c r="D1528" t="s">
        <v>762</v>
      </c>
      <c r="E1528">
        <v>2</v>
      </c>
      <c r="F1528">
        <v>9.9499999999999993</v>
      </c>
      <c r="G1528" t="s">
        <v>1271</v>
      </c>
      <c r="H1528" t="s">
        <v>1258</v>
      </c>
      <c r="I1528" t="s">
        <v>1259</v>
      </c>
      <c r="J1528">
        <f>WEEKNUM(SourceData[[#This Row],[POSChitDate]])</f>
        <v>4</v>
      </c>
    </row>
    <row r="1529" spans="1:10" x14ac:dyDescent="0.25">
      <c r="A1529" s="1">
        <v>41295</v>
      </c>
      <c r="B1529">
        <v>15</v>
      </c>
      <c r="C1529">
        <v>47</v>
      </c>
      <c r="D1529" t="s">
        <v>763</v>
      </c>
      <c r="E1529">
        <v>1</v>
      </c>
      <c r="F1529">
        <v>10.95</v>
      </c>
      <c r="G1529" t="s">
        <v>1272</v>
      </c>
      <c r="H1529" t="s">
        <v>1273</v>
      </c>
      <c r="I1529" t="s">
        <v>1259</v>
      </c>
      <c r="J1529">
        <f>WEEKNUM(SourceData[[#This Row],[POSChitDate]])</f>
        <v>4</v>
      </c>
    </row>
    <row r="1530" spans="1:10" x14ac:dyDescent="0.25">
      <c r="A1530" s="1">
        <v>41295</v>
      </c>
      <c r="B1530">
        <v>19</v>
      </c>
      <c r="C1530">
        <v>14</v>
      </c>
      <c r="D1530" t="s">
        <v>763</v>
      </c>
      <c r="E1530">
        <v>2</v>
      </c>
      <c r="F1530">
        <v>3.95</v>
      </c>
      <c r="G1530" t="s">
        <v>1310</v>
      </c>
      <c r="H1530" t="s">
        <v>1273</v>
      </c>
      <c r="I1530" t="s">
        <v>1259</v>
      </c>
      <c r="J1530">
        <f>WEEKNUM(SourceData[[#This Row],[POSChitDate]])</f>
        <v>4</v>
      </c>
    </row>
    <row r="1531" spans="1:10" x14ac:dyDescent="0.25">
      <c r="A1531" s="1">
        <v>41295</v>
      </c>
      <c r="B1531">
        <v>16</v>
      </c>
      <c r="C1531">
        <v>53</v>
      </c>
      <c r="D1531" t="s">
        <v>764</v>
      </c>
      <c r="E1531">
        <v>2</v>
      </c>
      <c r="F1531">
        <v>15.95</v>
      </c>
      <c r="G1531" t="s">
        <v>1268</v>
      </c>
      <c r="H1531" t="s">
        <v>1258</v>
      </c>
      <c r="I1531" t="s">
        <v>1259</v>
      </c>
      <c r="J1531">
        <f>WEEKNUM(SourceData[[#This Row],[POSChitDate]])</f>
        <v>4</v>
      </c>
    </row>
    <row r="1532" spans="1:10" x14ac:dyDescent="0.25">
      <c r="A1532" s="1">
        <v>41295</v>
      </c>
      <c r="B1532">
        <v>10</v>
      </c>
      <c r="C1532">
        <v>54</v>
      </c>
      <c r="D1532" t="s">
        <v>764</v>
      </c>
      <c r="E1532">
        <v>1</v>
      </c>
      <c r="F1532">
        <v>1.9</v>
      </c>
      <c r="G1532" t="s">
        <v>1297</v>
      </c>
      <c r="H1532" t="s">
        <v>1263</v>
      </c>
      <c r="I1532" t="s">
        <v>1259</v>
      </c>
      <c r="J1532">
        <f>WEEKNUM(SourceData[[#This Row],[POSChitDate]])</f>
        <v>4</v>
      </c>
    </row>
    <row r="1533" spans="1:10" x14ac:dyDescent="0.25">
      <c r="A1533" s="1">
        <v>41295</v>
      </c>
      <c r="B1533">
        <v>10</v>
      </c>
      <c r="C1533">
        <v>54</v>
      </c>
      <c r="D1533" t="s">
        <v>765</v>
      </c>
      <c r="E1533">
        <v>2</v>
      </c>
      <c r="F1533">
        <v>8.9499999999999993</v>
      </c>
      <c r="G1533" t="s">
        <v>1316</v>
      </c>
      <c r="H1533" t="s">
        <v>1258</v>
      </c>
      <c r="I1533" t="s">
        <v>1259</v>
      </c>
      <c r="J1533">
        <f>WEEKNUM(SourceData[[#This Row],[POSChitDate]])</f>
        <v>4</v>
      </c>
    </row>
    <row r="1534" spans="1:10" x14ac:dyDescent="0.25">
      <c r="A1534" s="1">
        <v>41295</v>
      </c>
      <c r="B1534">
        <v>11</v>
      </c>
      <c r="C1534">
        <v>33</v>
      </c>
      <c r="D1534" t="s">
        <v>766</v>
      </c>
      <c r="E1534">
        <v>2</v>
      </c>
      <c r="F1534">
        <v>3.95</v>
      </c>
      <c r="G1534" t="s">
        <v>1359</v>
      </c>
      <c r="H1534" t="s">
        <v>1273</v>
      </c>
      <c r="I1534" t="s">
        <v>1259</v>
      </c>
      <c r="J1534">
        <f>WEEKNUM(SourceData[[#This Row],[POSChitDate]])</f>
        <v>4</v>
      </c>
    </row>
    <row r="1535" spans="1:10" x14ac:dyDescent="0.25">
      <c r="A1535" s="1">
        <v>41295</v>
      </c>
      <c r="B1535">
        <v>21</v>
      </c>
      <c r="C1535">
        <v>5</v>
      </c>
      <c r="D1535" t="s">
        <v>766</v>
      </c>
      <c r="E1535">
        <v>1</v>
      </c>
      <c r="F1535">
        <v>9.9499999999999993</v>
      </c>
      <c r="G1535" t="s">
        <v>1282</v>
      </c>
      <c r="H1535" t="s">
        <v>1267</v>
      </c>
      <c r="I1535" t="s">
        <v>1259</v>
      </c>
      <c r="J1535">
        <f>WEEKNUM(SourceData[[#This Row],[POSChitDate]])</f>
        <v>4</v>
      </c>
    </row>
    <row r="1536" spans="1:10" x14ac:dyDescent="0.25">
      <c r="A1536" s="1">
        <v>41295</v>
      </c>
      <c r="B1536">
        <v>19</v>
      </c>
      <c r="C1536">
        <v>32</v>
      </c>
      <c r="D1536" t="s">
        <v>767</v>
      </c>
      <c r="E1536">
        <v>1</v>
      </c>
      <c r="F1536">
        <v>7.95</v>
      </c>
      <c r="G1536" t="s">
        <v>1268</v>
      </c>
      <c r="H1536" t="s">
        <v>1258</v>
      </c>
      <c r="I1536" t="s">
        <v>1259</v>
      </c>
      <c r="J1536">
        <f>WEEKNUM(SourceData[[#This Row],[POSChitDate]])</f>
        <v>4</v>
      </c>
    </row>
    <row r="1537" spans="1:10" x14ac:dyDescent="0.25">
      <c r="A1537" s="1">
        <v>41295</v>
      </c>
      <c r="B1537">
        <v>11</v>
      </c>
      <c r="C1537">
        <v>34</v>
      </c>
      <c r="D1537" t="s">
        <v>768</v>
      </c>
      <c r="E1537">
        <v>2</v>
      </c>
      <c r="F1537">
        <v>10.95</v>
      </c>
      <c r="G1537" t="s">
        <v>1270</v>
      </c>
      <c r="H1537" t="s">
        <v>1258</v>
      </c>
      <c r="I1537" t="s">
        <v>1259</v>
      </c>
      <c r="J1537">
        <f>WEEKNUM(SourceData[[#This Row],[POSChitDate]])</f>
        <v>4</v>
      </c>
    </row>
    <row r="1538" spans="1:10" x14ac:dyDescent="0.25">
      <c r="A1538" s="1">
        <v>41295</v>
      </c>
      <c r="B1538">
        <v>9</v>
      </c>
      <c r="C1538">
        <v>56</v>
      </c>
      <c r="D1538" t="s">
        <v>769</v>
      </c>
      <c r="E1538">
        <v>1</v>
      </c>
      <c r="F1538">
        <v>0</v>
      </c>
      <c r="G1538" t="s">
        <v>1358</v>
      </c>
      <c r="H1538" t="s">
        <v>1263</v>
      </c>
      <c r="I1538" t="s">
        <v>1259</v>
      </c>
      <c r="J1538">
        <f>WEEKNUM(SourceData[[#This Row],[POSChitDate]])</f>
        <v>4</v>
      </c>
    </row>
    <row r="1539" spans="1:10" x14ac:dyDescent="0.25">
      <c r="A1539" s="1">
        <v>41295</v>
      </c>
      <c r="B1539">
        <v>16</v>
      </c>
      <c r="C1539">
        <v>20</v>
      </c>
      <c r="D1539" t="s">
        <v>770</v>
      </c>
      <c r="E1539">
        <v>1</v>
      </c>
      <c r="F1539">
        <v>7.95</v>
      </c>
      <c r="G1539" t="s">
        <v>1268</v>
      </c>
      <c r="H1539" t="s">
        <v>1258</v>
      </c>
      <c r="I1539" t="s">
        <v>1259</v>
      </c>
      <c r="J1539">
        <f>WEEKNUM(SourceData[[#This Row],[POSChitDate]])</f>
        <v>4</v>
      </c>
    </row>
    <row r="1540" spans="1:10" x14ac:dyDescent="0.25">
      <c r="A1540" s="1">
        <v>41295</v>
      </c>
      <c r="B1540">
        <v>16</v>
      </c>
      <c r="C1540">
        <v>25</v>
      </c>
      <c r="D1540" t="s">
        <v>770</v>
      </c>
      <c r="E1540">
        <v>1</v>
      </c>
      <c r="F1540">
        <v>8.9499999999999993</v>
      </c>
      <c r="G1540" t="s">
        <v>1293</v>
      </c>
      <c r="H1540" t="s">
        <v>1258</v>
      </c>
      <c r="I1540" t="s">
        <v>1259</v>
      </c>
      <c r="J1540">
        <f>WEEKNUM(SourceData[[#This Row],[POSChitDate]])</f>
        <v>4</v>
      </c>
    </row>
    <row r="1541" spans="1:10" x14ac:dyDescent="0.25">
      <c r="A1541" s="1">
        <v>41295</v>
      </c>
      <c r="B1541">
        <v>15</v>
      </c>
      <c r="C1541">
        <v>20</v>
      </c>
      <c r="D1541" t="s">
        <v>770</v>
      </c>
      <c r="E1541">
        <v>1</v>
      </c>
      <c r="F1541">
        <v>4.5</v>
      </c>
      <c r="G1541" t="s">
        <v>1308</v>
      </c>
      <c r="H1541" t="s">
        <v>1288</v>
      </c>
      <c r="I1541" t="s">
        <v>1289</v>
      </c>
      <c r="J1541">
        <f>WEEKNUM(SourceData[[#This Row],[POSChitDate]])</f>
        <v>4</v>
      </c>
    </row>
    <row r="1542" spans="1:10" x14ac:dyDescent="0.25">
      <c r="A1542" s="1">
        <v>41295</v>
      </c>
      <c r="B1542">
        <v>16</v>
      </c>
      <c r="C1542">
        <v>35</v>
      </c>
      <c r="D1542" t="s">
        <v>770</v>
      </c>
      <c r="E1542">
        <v>1</v>
      </c>
      <c r="F1542">
        <v>4.95</v>
      </c>
      <c r="G1542" t="s">
        <v>1369</v>
      </c>
      <c r="H1542" t="s">
        <v>1292</v>
      </c>
      <c r="I1542" t="s">
        <v>1289</v>
      </c>
      <c r="J1542">
        <f>WEEKNUM(SourceData[[#This Row],[POSChitDate]])</f>
        <v>4</v>
      </c>
    </row>
    <row r="1543" spans="1:10" x14ac:dyDescent="0.25">
      <c r="A1543" s="1">
        <v>41295</v>
      </c>
      <c r="B1543">
        <v>13</v>
      </c>
      <c r="C1543">
        <v>21</v>
      </c>
      <c r="D1543" t="s">
        <v>771</v>
      </c>
      <c r="E1543">
        <v>2</v>
      </c>
      <c r="F1543">
        <v>10.95</v>
      </c>
      <c r="G1543" t="s">
        <v>1328</v>
      </c>
      <c r="H1543" t="s">
        <v>1267</v>
      </c>
      <c r="I1543" t="s">
        <v>1259</v>
      </c>
      <c r="J1543">
        <f>WEEKNUM(SourceData[[#This Row],[POSChitDate]])</f>
        <v>4</v>
      </c>
    </row>
    <row r="1544" spans="1:10" x14ac:dyDescent="0.25">
      <c r="A1544" s="1">
        <v>41295</v>
      </c>
      <c r="B1544">
        <v>13</v>
      </c>
      <c r="C1544">
        <v>27</v>
      </c>
      <c r="D1544" t="s">
        <v>771</v>
      </c>
      <c r="E1544">
        <v>3</v>
      </c>
      <c r="F1544">
        <v>9</v>
      </c>
      <c r="G1544" t="s">
        <v>1307</v>
      </c>
      <c r="H1544" t="s">
        <v>1288</v>
      </c>
      <c r="I1544" t="s">
        <v>1289</v>
      </c>
      <c r="J1544">
        <f>WEEKNUM(SourceData[[#This Row],[POSChitDate]])</f>
        <v>4</v>
      </c>
    </row>
    <row r="1545" spans="1:10" x14ac:dyDescent="0.25">
      <c r="A1545" s="1">
        <v>41295</v>
      </c>
      <c r="B1545">
        <v>15</v>
      </c>
      <c r="C1545">
        <v>14</v>
      </c>
      <c r="D1545" t="s">
        <v>772</v>
      </c>
      <c r="E1545">
        <v>1</v>
      </c>
      <c r="F1545">
        <v>10.95</v>
      </c>
      <c r="G1545" t="s">
        <v>1319</v>
      </c>
      <c r="H1545" t="s">
        <v>1267</v>
      </c>
      <c r="I1545" t="s">
        <v>1259</v>
      </c>
      <c r="J1545">
        <f>WEEKNUM(SourceData[[#This Row],[POSChitDate]])</f>
        <v>4</v>
      </c>
    </row>
    <row r="1546" spans="1:10" x14ac:dyDescent="0.25">
      <c r="A1546" s="1">
        <v>41295</v>
      </c>
      <c r="B1546">
        <v>20</v>
      </c>
      <c r="C1546">
        <v>40</v>
      </c>
      <c r="D1546" t="s">
        <v>773</v>
      </c>
      <c r="E1546">
        <v>1</v>
      </c>
      <c r="F1546">
        <v>4.5</v>
      </c>
      <c r="G1546" t="s">
        <v>1307</v>
      </c>
      <c r="H1546" t="s">
        <v>1288</v>
      </c>
      <c r="I1546" t="s">
        <v>1289</v>
      </c>
      <c r="J1546">
        <f>WEEKNUM(SourceData[[#This Row],[POSChitDate]])</f>
        <v>4</v>
      </c>
    </row>
    <row r="1547" spans="1:10" x14ac:dyDescent="0.25">
      <c r="A1547" s="1">
        <v>41295</v>
      </c>
      <c r="B1547">
        <v>20</v>
      </c>
      <c r="C1547">
        <v>47</v>
      </c>
      <c r="D1547" t="s">
        <v>774</v>
      </c>
      <c r="E1547">
        <v>2</v>
      </c>
      <c r="F1547">
        <v>10.95</v>
      </c>
      <c r="G1547" t="s">
        <v>1319</v>
      </c>
      <c r="H1547" t="s">
        <v>1267</v>
      </c>
      <c r="I1547" t="s">
        <v>1259</v>
      </c>
      <c r="J1547">
        <f>WEEKNUM(SourceData[[#This Row],[POSChitDate]])</f>
        <v>4</v>
      </c>
    </row>
    <row r="1548" spans="1:10" x14ac:dyDescent="0.25">
      <c r="A1548" s="1">
        <v>41295</v>
      </c>
      <c r="B1548">
        <v>8</v>
      </c>
      <c r="C1548">
        <v>15</v>
      </c>
      <c r="D1548" t="s">
        <v>775</v>
      </c>
      <c r="E1548">
        <v>2</v>
      </c>
      <c r="F1548">
        <v>9.9499999999999993</v>
      </c>
      <c r="G1548" t="s">
        <v>1280</v>
      </c>
      <c r="H1548" t="s">
        <v>1279</v>
      </c>
      <c r="I1548" t="s">
        <v>1259</v>
      </c>
      <c r="J1548">
        <f>WEEKNUM(SourceData[[#This Row],[POSChitDate]])</f>
        <v>4</v>
      </c>
    </row>
    <row r="1549" spans="1:10" x14ac:dyDescent="0.25">
      <c r="A1549" s="1">
        <v>41295</v>
      </c>
      <c r="B1549">
        <v>13</v>
      </c>
      <c r="C1549">
        <v>7</v>
      </c>
      <c r="D1549" t="s">
        <v>776</v>
      </c>
      <c r="E1549">
        <v>1</v>
      </c>
      <c r="F1549">
        <v>17.95</v>
      </c>
      <c r="G1549" t="s">
        <v>1368</v>
      </c>
      <c r="H1549" t="s">
        <v>1267</v>
      </c>
      <c r="I1549" t="s">
        <v>1259</v>
      </c>
      <c r="J1549">
        <f>WEEKNUM(SourceData[[#This Row],[POSChitDate]])</f>
        <v>4</v>
      </c>
    </row>
    <row r="1550" spans="1:10" x14ac:dyDescent="0.25">
      <c r="A1550" s="1">
        <v>41295</v>
      </c>
      <c r="B1550">
        <v>18</v>
      </c>
      <c r="C1550">
        <v>20</v>
      </c>
      <c r="D1550" t="s">
        <v>776</v>
      </c>
      <c r="E1550">
        <v>1</v>
      </c>
      <c r="F1550">
        <v>16.95</v>
      </c>
      <c r="G1550" t="s">
        <v>1388</v>
      </c>
      <c r="H1550" t="s">
        <v>1267</v>
      </c>
      <c r="I1550" t="s">
        <v>1259</v>
      </c>
      <c r="J1550">
        <f>WEEKNUM(SourceData[[#This Row],[POSChitDate]])</f>
        <v>4</v>
      </c>
    </row>
    <row r="1551" spans="1:10" x14ac:dyDescent="0.25">
      <c r="A1551" s="1">
        <v>41295</v>
      </c>
      <c r="B1551">
        <v>19</v>
      </c>
      <c r="C1551">
        <v>46</v>
      </c>
      <c r="D1551" t="s">
        <v>776</v>
      </c>
      <c r="E1551">
        <v>2</v>
      </c>
      <c r="F1551">
        <v>4.5</v>
      </c>
      <c r="G1551" t="s">
        <v>1308</v>
      </c>
      <c r="H1551" t="s">
        <v>1288</v>
      </c>
      <c r="I1551" t="s">
        <v>1289</v>
      </c>
      <c r="J1551">
        <f>WEEKNUM(SourceData[[#This Row],[POSChitDate]])</f>
        <v>4</v>
      </c>
    </row>
    <row r="1552" spans="1:10" x14ac:dyDescent="0.25">
      <c r="A1552" s="1">
        <v>41295</v>
      </c>
      <c r="B1552">
        <v>15</v>
      </c>
      <c r="C1552">
        <v>3</v>
      </c>
      <c r="D1552" t="s">
        <v>776</v>
      </c>
      <c r="E1552">
        <v>2</v>
      </c>
      <c r="F1552">
        <v>1.9</v>
      </c>
      <c r="G1552" t="s">
        <v>1262</v>
      </c>
      <c r="H1552" t="s">
        <v>1263</v>
      </c>
      <c r="I1552" t="s">
        <v>1259</v>
      </c>
      <c r="J1552">
        <f>WEEKNUM(SourceData[[#This Row],[POSChitDate]])</f>
        <v>4</v>
      </c>
    </row>
    <row r="1553" spans="1:10" x14ac:dyDescent="0.25">
      <c r="A1553" s="1">
        <v>41295</v>
      </c>
      <c r="B1553">
        <v>13</v>
      </c>
      <c r="C1553">
        <v>28</v>
      </c>
      <c r="D1553" t="s">
        <v>777</v>
      </c>
      <c r="E1553">
        <v>2</v>
      </c>
      <c r="F1553">
        <v>30.5</v>
      </c>
      <c r="G1553" t="s">
        <v>1388</v>
      </c>
      <c r="H1553" t="s">
        <v>1267</v>
      </c>
      <c r="I1553" t="s">
        <v>1259</v>
      </c>
      <c r="J1553">
        <f>WEEKNUM(SourceData[[#This Row],[POSChitDate]])</f>
        <v>4</v>
      </c>
    </row>
    <row r="1554" spans="1:10" x14ac:dyDescent="0.25">
      <c r="A1554" s="1">
        <v>41295</v>
      </c>
      <c r="B1554">
        <v>9</v>
      </c>
      <c r="C1554">
        <v>23</v>
      </c>
      <c r="D1554" t="s">
        <v>777</v>
      </c>
      <c r="E1554">
        <v>2</v>
      </c>
      <c r="F1554">
        <v>8.9</v>
      </c>
      <c r="G1554" t="s">
        <v>1365</v>
      </c>
      <c r="H1554" t="s">
        <v>1340</v>
      </c>
      <c r="I1554" t="s">
        <v>1259</v>
      </c>
      <c r="J1554">
        <f>WEEKNUM(SourceData[[#This Row],[POSChitDate]])</f>
        <v>4</v>
      </c>
    </row>
    <row r="1555" spans="1:10" x14ac:dyDescent="0.25">
      <c r="A1555" s="1">
        <v>41295</v>
      </c>
      <c r="B1555">
        <v>16</v>
      </c>
      <c r="C1555">
        <v>25</v>
      </c>
      <c r="D1555" t="s">
        <v>777</v>
      </c>
      <c r="E1555">
        <v>2</v>
      </c>
      <c r="F1555">
        <v>9.9</v>
      </c>
      <c r="G1555" t="s">
        <v>1335</v>
      </c>
      <c r="H1555" t="s">
        <v>1292</v>
      </c>
      <c r="I1555" t="s">
        <v>1289</v>
      </c>
      <c r="J1555">
        <f>WEEKNUM(SourceData[[#This Row],[POSChitDate]])</f>
        <v>4</v>
      </c>
    </row>
    <row r="1556" spans="1:10" x14ac:dyDescent="0.25">
      <c r="A1556" s="1">
        <v>41295</v>
      </c>
      <c r="B1556">
        <v>17</v>
      </c>
      <c r="C1556">
        <v>0</v>
      </c>
      <c r="D1556" t="s">
        <v>777</v>
      </c>
      <c r="E1556">
        <v>2</v>
      </c>
      <c r="F1556">
        <v>3.4</v>
      </c>
      <c r="G1556" t="s">
        <v>1262</v>
      </c>
      <c r="H1556" t="s">
        <v>1263</v>
      </c>
      <c r="I1556" t="s">
        <v>1259</v>
      </c>
      <c r="J1556">
        <f>WEEKNUM(SourceData[[#This Row],[POSChitDate]])</f>
        <v>4</v>
      </c>
    </row>
    <row r="1557" spans="1:10" x14ac:dyDescent="0.25">
      <c r="A1557" s="1">
        <v>41295</v>
      </c>
      <c r="B1557">
        <v>16</v>
      </c>
      <c r="C1557">
        <v>12</v>
      </c>
      <c r="D1557" t="s">
        <v>778</v>
      </c>
      <c r="E1557">
        <v>2</v>
      </c>
      <c r="F1557">
        <v>17.95</v>
      </c>
      <c r="G1557" t="s">
        <v>1293</v>
      </c>
      <c r="H1557" t="s">
        <v>1258</v>
      </c>
      <c r="I1557" t="s">
        <v>1259</v>
      </c>
      <c r="J1557">
        <f>WEEKNUM(SourceData[[#This Row],[POSChitDate]])</f>
        <v>4</v>
      </c>
    </row>
    <row r="1558" spans="1:10" x14ac:dyDescent="0.25">
      <c r="A1558" s="1">
        <v>41295</v>
      </c>
      <c r="B1558">
        <v>10</v>
      </c>
      <c r="C1558">
        <v>36</v>
      </c>
      <c r="D1558" t="s">
        <v>778</v>
      </c>
      <c r="E1558">
        <v>2</v>
      </c>
      <c r="F1558">
        <v>3.75</v>
      </c>
      <c r="G1558" t="s">
        <v>1283</v>
      </c>
      <c r="H1558" t="s">
        <v>1263</v>
      </c>
      <c r="I1558" t="s">
        <v>1259</v>
      </c>
      <c r="J1558">
        <f>WEEKNUM(SourceData[[#This Row],[POSChitDate]])</f>
        <v>4</v>
      </c>
    </row>
    <row r="1559" spans="1:10" x14ac:dyDescent="0.25">
      <c r="A1559" s="1">
        <v>41295</v>
      </c>
      <c r="B1559">
        <v>12</v>
      </c>
      <c r="C1559">
        <v>11</v>
      </c>
      <c r="D1559" t="s">
        <v>779</v>
      </c>
      <c r="E1559">
        <v>1</v>
      </c>
      <c r="F1559">
        <v>5.95</v>
      </c>
      <c r="G1559" t="s">
        <v>1338</v>
      </c>
      <c r="H1559" t="s">
        <v>1273</v>
      </c>
      <c r="I1559" t="s">
        <v>1259</v>
      </c>
      <c r="J1559">
        <f>WEEKNUM(SourceData[[#This Row],[POSChitDate]])</f>
        <v>4</v>
      </c>
    </row>
    <row r="1560" spans="1:10" x14ac:dyDescent="0.25">
      <c r="A1560" s="1">
        <v>41295</v>
      </c>
      <c r="B1560">
        <v>18</v>
      </c>
      <c r="C1560">
        <v>1</v>
      </c>
      <c r="D1560" t="s">
        <v>779</v>
      </c>
      <c r="E1560">
        <v>2</v>
      </c>
      <c r="F1560">
        <v>9.9499999999999993</v>
      </c>
      <c r="G1560" t="s">
        <v>1274</v>
      </c>
      <c r="H1560" t="s">
        <v>1265</v>
      </c>
      <c r="I1560" t="s">
        <v>1259</v>
      </c>
      <c r="J1560">
        <f>WEEKNUM(SourceData[[#This Row],[POSChitDate]])</f>
        <v>4</v>
      </c>
    </row>
    <row r="1561" spans="1:10" x14ac:dyDescent="0.25">
      <c r="A1561" s="1">
        <v>41295</v>
      </c>
      <c r="B1561">
        <v>10</v>
      </c>
      <c r="C1561">
        <v>59</v>
      </c>
      <c r="D1561" t="s">
        <v>779</v>
      </c>
      <c r="E1561">
        <v>1</v>
      </c>
      <c r="F1561">
        <v>5.95</v>
      </c>
      <c r="G1561" t="s">
        <v>1269</v>
      </c>
      <c r="H1561" t="s">
        <v>1267</v>
      </c>
      <c r="I1561" t="s">
        <v>1259</v>
      </c>
      <c r="J1561">
        <f>WEEKNUM(SourceData[[#This Row],[POSChitDate]])</f>
        <v>4</v>
      </c>
    </row>
    <row r="1562" spans="1:10" x14ac:dyDescent="0.25">
      <c r="A1562" s="1">
        <v>41295</v>
      </c>
      <c r="B1562">
        <v>12</v>
      </c>
      <c r="C1562">
        <v>56</v>
      </c>
      <c r="D1562" t="s">
        <v>779</v>
      </c>
      <c r="E1562">
        <v>2</v>
      </c>
      <c r="F1562">
        <v>13.5</v>
      </c>
      <c r="G1562" t="s">
        <v>1440</v>
      </c>
      <c r="H1562" t="s">
        <v>1292</v>
      </c>
      <c r="I1562" t="s">
        <v>1289</v>
      </c>
      <c r="J1562">
        <f>WEEKNUM(SourceData[[#This Row],[POSChitDate]])</f>
        <v>4</v>
      </c>
    </row>
    <row r="1563" spans="1:10" x14ac:dyDescent="0.25">
      <c r="A1563" s="1">
        <v>41296</v>
      </c>
      <c r="B1563">
        <v>16</v>
      </c>
      <c r="C1563">
        <v>40</v>
      </c>
      <c r="D1563" t="s">
        <v>780</v>
      </c>
      <c r="E1563">
        <v>2</v>
      </c>
      <c r="F1563">
        <v>1.1000000000000001</v>
      </c>
      <c r="G1563" t="s">
        <v>1260</v>
      </c>
      <c r="H1563" t="s">
        <v>1261</v>
      </c>
      <c r="I1563" t="s">
        <v>1259</v>
      </c>
      <c r="J1563">
        <f>WEEKNUM(SourceData[[#This Row],[POSChitDate]])</f>
        <v>4</v>
      </c>
    </row>
    <row r="1564" spans="1:10" x14ac:dyDescent="0.25">
      <c r="A1564" s="1">
        <v>41296</v>
      </c>
      <c r="B1564">
        <v>22</v>
      </c>
      <c r="C1564">
        <v>59</v>
      </c>
      <c r="D1564" t="s">
        <v>780</v>
      </c>
      <c r="E1564">
        <v>3</v>
      </c>
      <c r="F1564">
        <v>2.25</v>
      </c>
      <c r="G1564" t="s">
        <v>1277</v>
      </c>
      <c r="H1564" t="s">
        <v>1261</v>
      </c>
      <c r="I1564" t="s">
        <v>1259</v>
      </c>
      <c r="J1564">
        <f>WEEKNUM(SourceData[[#This Row],[POSChitDate]])</f>
        <v>4</v>
      </c>
    </row>
    <row r="1565" spans="1:10" x14ac:dyDescent="0.25">
      <c r="A1565" s="1">
        <v>41296</v>
      </c>
      <c r="B1565">
        <v>22</v>
      </c>
      <c r="C1565">
        <v>21</v>
      </c>
      <c r="D1565" t="s">
        <v>780</v>
      </c>
      <c r="E1565">
        <v>3</v>
      </c>
      <c r="F1565">
        <v>0</v>
      </c>
      <c r="G1565" t="s">
        <v>1278</v>
      </c>
      <c r="H1565" t="s">
        <v>1279</v>
      </c>
      <c r="I1565" t="s">
        <v>1259</v>
      </c>
      <c r="J1565">
        <f>WEEKNUM(SourceData[[#This Row],[POSChitDate]])</f>
        <v>4</v>
      </c>
    </row>
    <row r="1566" spans="1:10" x14ac:dyDescent="0.25">
      <c r="A1566" s="1">
        <v>41296</v>
      </c>
      <c r="B1566">
        <v>18</v>
      </c>
      <c r="C1566">
        <v>26</v>
      </c>
      <c r="D1566" t="s">
        <v>780</v>
      </c>
      <c r="E1566">
        <v>2</v>
      </c>
      <c r="F1566">
        <v>1.7</v>
      </c>
      <c r="G1566" t="s">
        <v>1262</v>
      </c>
      <c r="H1566" t="s">
        <v>1263</v>
      </c>
      <c r="I1566" t="s">
        <v>1259</v>
      </c>
      <c r="J1566">
        <f>WEEKNUM(SourceData[[#This Row],[POSChitDate]])</f>
        <v>4</v>
      </c>
    </row>
    <row r="1567" spans="1:10" x14ac:dyDescent="0.25">
      <c r="A1567" s="1">
        <v>41296</v>
      </c>
      <c r="B1567">
        <v>9</v>
      </c>
      <c r="C1567">
        <v>46</v>
      </c>
      <c r="D1567" t="s">
        <v>781</v>
      </c>
      <c r="E1567">
        <v>2</v>
      </c>
      <c r="F1567">
        <v>6.25</v>
      </c>
      <c r="G1567" t="s">
        <v>1342</v>
      </c>
      <c r="H1567" t="s">
        <v>1261</v>
      </c>
      <c r="I1567" t="s">
        <v>1259</v>
      </c>
      <c r="J1567">
        <f>WEEKNUM(SourceData[[#This Row],[POSChitDate]])</f>
        <v>4</v>
      </c>
    </row>
    <row r="1568" spans="1:10" x14ac:dyDescent="0.25">
      <c r="A1568" s="1">
        <v>41296</v>
      </c>
      <c r="B1568">
        <v>11</v>
      </c>
      <c r="C1568">
        <v>15</v>
      </c>
      <c r="D1568" t="s">
        <v>781</v>
      </c>
      <c r="E1568">
        <v>1</v>
      </c>
      <c r="F1568">
        <v>1.7</v>
      </c>
      <c r="G1568" t="s">
        <v>1262</v>
      </c>
      <c r="H1568" t="s">
        <v>1263</v>
      </c>
      <c r="I1568" t="s">
        <v>1259</v>
      </c>
      <c r="J1568">
        <f>WEEKNUM(SourceData[[#This Row],[POSChitDate]])</f>
        <v>4</v>
      </c>
    </row>
    <row r="1569" spans="1:10" x14ac:dyDescent="0.25">
      <c r="A1569" s="1">
        <v>41296</v>
      </c>
      <c r="B1569">
        <v>19</v>
      </c>
      <c r="C1569">
        <v>56</v>
      </c>
      <c r="D1569" t="s">
        <v>782</v>
      </c>
      <c r="E1569">
        <v>2</v>
      </c>
      <c r="F1569">
        <v>7.95</v>
      </c>
      <c r="G1569" t="s">
        <v>1361</v>
      </c>
      <c r="H1569" t="s">
        <v>1273</v>
      </c>
      <c r="I1569" t="s">
        <v>1259</v>
      </c>
      <c r="J1569">
        <f>WEEKNUM(SourceData[[#This Row],[POSChitDate]])</f>
        <v>4</v>
      </c>
    </row>
    <row r="1570" spans="1:10" x14ac:dyDescent="0.25">
      <c r="A1570" s="1">
        <v>41296</v>
      </c>
      <c r="B1570">
        <v>9</v>
      </c>
      <c r="C1570">
        <v>56</v>
      </c>
      <c r="D1570" t="s">
        <v>782</v>
      </c>
      <c r="E1570">
        <v>2</v>
      </c>
      <c r="F1570">
        <v>3.95</v>
      </c>
      <c r="G1570" t="s">
        <v>1310</v>
      </c>
      <c r="H1570" t="s">
        <v>1273</v>
      </c>
      <c r="I1570" t="s">
        <v>1259</v>
      </c>
      <c r="J1570">
        <f>WEEKNUM(SourceData[[#This Row],[POSChitDate]])</f>
        <v>4</v>
      </c>
    </row>
    <row r="1571" spans="1:10" x14ac:dyDescent="0.25">
      <c r="A1571" s="1">
        <v>41296</v>
      </c>
      <c r="B1571">
        <v>22</v>
      </c>
      <c r="C1571">
        <v>55</v>
      </c>
      <c r="D1571" t="s">
        <v>782</v>
      </c>
      <c r="E1571">
        <v>2</v>
      </c>
      <c r="F1571">
        <v>1.85</v>
      </c>
      <c r="G1571" t="s">
        <v>1283</v>
      </c>
      <c r="H1571" t="s">
        <v>1263</v>
      </c>
      <c r="I1571" t="s">
        <v>1259</v>
      </c>
      <c r="J1571">
        <f>WEEKNUM(SourceData[[#This Row],[POSChitDate]])</f>
        <v>4</v>
      </c>
    </row>
    <row r="1572" spans="1:10" x14ac:dyDescent="0.25">
      <c r="A1572" s="1">
        <v>41296</v>
      </c>
      <c r="B1572">
        <v>15</v>
      </c>
      <c r="C1572">
        <v>30</v>
      </c>
      <c r="D1572" t="s">
        <v>783</v>
      </c>
      <c r="E1572">
        <v>2</v>
      </c>
      <c r="F1572">
        <v>5.95</v>
      </c>
      <c r="G1572" t="s">
        <v>1299</v>
      </c>
      <c r="H1572" t="s">
        <v>1258</v>
      </c>
      <c r="I1572" t="s">
        <v>1259</v>
      </c>
      <c r="J1572">
        <f>WEEKNUM(SourceData[[#This Row],[POSChitDate]])</f>
        <v>4</v>
      </c>
    </row>
    <row r="1573" spans="1:10" x14ac:dyDescent="0.25">
      <c r="A1573" s="1">
        <v>41296</v>
      </c>
      <c r="B1573">
        <v>19</v>
      </c>
      <c r="C1573">
        <v>50</v>
      </c>
      <c r="D1573" t="s">
        <v>784</v>
      </c>
      <c r="E1573">
        <v>1</v>
      </c>
      <c r="F1573">
        <v>3.95</v>
      </c>
      <c r="G1573" t="s">
        <v>1310</v>
      </c>
      <c r="H1573" t="s">
        <v>1273</v>
      </c>
      <c r="I1573" t="s">
        <v>1259</v>
      </c>
      <c r="J1573">
        <f>WEEKNUM(SourceData[[#This Row],[POSChitDate]])</f>
        <v>4</v>
      </c>
    </row>
    <row r="1574" spans="1:10" x14ac:dyDescent="0.25">
      <c r="A1574" s="1">
        <v>41296</v>
      </c>
      <c r="B1574">
        <v>14</v>
      </c>
      <c r="C1574">
        <v>48</v>
      </c>
      <c r="D1574" t="s">
        <v>784</v>
      </c>
      <c r="E1574">
        <v>1</v>
      </c>
      <c r="F1574">
        <v>9.9499999999999993</v>
      </c>
      <c r="G1574" t="s">
        <v>1282</v>
      </c>
      <c r="H1574" t="s">
        <v>1267</v>
      </c>
      <c r="I1574" t="s">
        <v>1259</v>
      </c>
      <c r="J1574">
        <f>WEEKNUM(SourceData[[#This Row],[POSChitDate]])</f>
        <v>4</v>
      </c>
    </row>
    <row r="1575" spans="1:10" x14ac:dyDescent="0.25">
      <c r="A1575" s="1">
        <v>41296</v>
      </c>
      <c r="B1575">
        <v>21</v>
      </c>
      <c r="C1575">
        <v>29</v>
      </c>
      <c r="D1575" t="s">
        <v>784</v>
      </c>
      <c r="E1575">
        <v>1</v>
      </c>
      <c r="F1575">
        <v>3.95</v>
      </c>
      <c r="G1575" t="s">
        <v>1359</v>
      </c>
      <c r="H1575" t="s">
        <v>1267</v>
      </c>
      <c r="I1575" t="s">
        <v>1259</v>
      </c>
      <c r="J1575">
        <f>WEEKNUM(SourceData[[#This Row],[POSChitDate]])</f>
        <v>4</v>
      </c>
    </row>
    <row r="1576" spans="1:10" x14ac:dyDescent="0.25">
      <c r="A1576" s="1">
        <v>41296</v>
      </c>
      <c r="B1576">
        <v>8</v>
      </c>
      <c r="C1576">
        <v>44</v>
      </c>
      <c r="D1576" t="s">
        <v>785</v>
      </c>
      <c r="E1576">
        <v>1</v>
      </c>
      <c r="F1576">
        <v>7.95</v>
      </c>
      <c r="G1576" t="s">
        <v>1268</v>
      </c>
      <c r="H1576" t="s">
        <v>1258</v>
      </c>
      <c r="I1576" t="s">
        <v>1259</v>
      </c>
      <c r="J1576">
        <f>WEEKNUM(SourceData[[#This Row],[POSChitDate]])</f>
        <v>4</v>
      </c>
    </row>
    <row r="1577" spans="1:10" x14ac:dyDescent="0.25">
      <c r="A1577" s="1">
        <v>41296</v>
      </c>
      <c r="B1577">
        <v>8</v>
      </c>
      <c r="C1577">
        <v>7</v>
      </c>
      <c r="D1577" t="s">
        <v>785</v>
      </c>
      <c r="E1577">
        <v>1</v>
      </c>
      <c r="F1577">
        <v>1.9</v>
      </c>
      <c r="G1577" t="s">
        <v>1262</v>
      </c>
      <c r="H1577" t="s">
        <v>1263</v>
      </c>
      <c r="I1577" t="s">
        <v>1259</v>
      </c>
      <c r="J1577">
        <f>WEEKNUM(SourceData[[#This Row],[POSChitDate]])</f>
        <v>4</v>
      </c>
    </row>
    <row r="1578" spans="1:10" x14ac:dyDescent="0.25">
      <c r="A1578" s="1">
        <v>41296</v>
      </c>
      <c r="B1578">
        <v>17</v>
      </c>
      <c r="C1578">
        <v>54</v>
      </c>
      <c r="D1578" t="s">
        <v>786</v>
      </c>
      <c r="E1578">
        <v>2</v>
      </c>
      <c r="F1578">
        <v>1.25</v>
      </c>
      <c r="G1578" t="s">
        <v>1260</v>
      </c>
      <c r="H1578" t="s">
        <v>1261</v>
      </c>
      <c r="I1578" t="s">
        <v>1259</v>
      </c>
      <c r="J1578">
        <f>WEEKNUM(SourceData[[#This Row],[POSChitDate]])</f>
        <v>4</v>
      </c>
    </row>
    <row r="1579" spans="1:10" x14ac:dyDescent="0.25">
      <c r="A1579" s="1">
        <v>41296</v>
      </c>
      <c r="B1579">
        <v>20</v>
      </c>
      <c r="C1579">
        <v>29</v>
      </c>
      <c r="D1579" t="s">
        <v>787</v>
      </c>
      <c r="E1579">
        <v>2</v>
      </c>
      <c r="F1579">
        <v>7.95</v>
      </c>
      <c r="G1579" t="s">
        <v>1268</v>
      </c>
      <c r="H1579" t="s">
        <v>1258</v>
      </c>
      <c r="I1579" t="s">
        <v>1259</v>
      </c>
      <c r="J1579">
        <f>WEEKNUM(SourceData[[#This Row],[POSChitDate]])</f>
        <v>4</v>
      </c>
    </row>
    <row r="1580" spans="1:10" x14ac:dyDescent="0.25">
      <c r="A1580" s="1">
        <v>41296</v>
      </c>
      <c r="B1580">
        <v>19</v>
      </c>
      <c r="C1580">
        <v>49</v>
      </c>
      <c r="D1580" t="s">
        <v>788</v>
      </c>
      <c r="E1580">
        <v>2</v>
      </c>
      <c r="F1580">
        <v>9.9499999999999993</v>
      </c>
      <c r="G1580" t="s">
        <v>1282</v>
      </c>
      <c r="H1580" t="s">
        <v>1267</v>
      </c>
      <c r="I1580" t="s">
        <v>1259</v>
      </c>
      <c r="J1580">
        <f>WEEKNUM(SourceData[[#This Row],[POSChitDate]])</f>
        <v>4</v>
      </c>
    </row>
    <row r="1581" spans="1:10" x14ac:dyDescent="0.25">
      <c r="A1581" s="1">
        <v>41296</v>
      </c>
      <c r="B1581">
        <v>14</v>
      </c>
      <c r="C1581">
        <v>51</v>
      </c>
      <c r="D1581" t="s">
        <v>788</v>
      </c>
      <c r="E1581">
        <v>1</v>
      </c>
      <c r="F1581">
        <v>3.95</v>
      </c>
      <c r="G1581" t="s">
        <v>1359</v>
      </c>
      <c r="H1581" t="s">
        <v>1267</v>
      </c>
      <c r="I1581" t="s">
        <v>1259</v>
      </c>
      <c r="J1581">
        <f>WEEKNUM(SourceData[[#This Row],[POSChitDate]])</f>
        <v>4</v>
      </c>
    </row>
    <row r="1582" spans="1:10" x14ac:dyDescent="0.25">
      <c r="A1582" s="1">
        <v>41296</v>
      </c>
      <c r="B1582">
        <v>10</v>
      </c>
      <c r="C1582">
        <v>52</v>
      </c>
      <c r="D1582" t="s">
        <v>789</v>
      </c>
      <c r="E1582">
        <v>1</v>
      </c>
      <c r="F1582">
        <v>5.95</v>
      </c>
      <c r="G1582" t="s">
        <v>1299</v>
      </c>
      <c r="H1582" t="s">
        <v>1258</v>
      </c>
      <c r="I1582" t="s">
        <v>1259</v>
      </c>
      <c r="J1582">
        <f>WEEKNUM(SourceData[[#This Row],[POSChitDate]])</f>
        <v>4</v>
      </c>
    </row>
    <row r="1583" spans="1:10" x14ac:dyDescent="0.25">
      <c r="A1583" s="1">
        <v>41296</v>
      </c>
      <c r="B1583">
        <v>19</v>
      </c>
      <c r="C1583">
        <v>1</v>
      </c>
      <c r="D1583" t="s">
        <v>789</v>
      </c>
      <c r="E1583">
        <v>1</v>
      </c>
      <c r="F1583">
        <v>2.25</v>
      </c>
      <c r="G1583" t="s">
        <v>1360</v>
      </c>
      <c r="H1583" t="s">
        <v>1263</v>
      </c>
      <c r="I1583" t="s">
        <v>1259</v>
      </c>
      <c r="J1583">
        <f>WEEKNUM(SourceData[[#This Row],[POSChitDate]])</f>
        <v>4</v>
      </c>
    </row>
    <row r="1584" spans="1:10" x14ac:dyDescent="0.25">
      <c r="A1584" s="1">
        <v>41296</v>
      </c>
      <c r="B1584">
        <v>12</v>
      </c>
      <c r="C1584">
        <v>19</v>
      </c>
      <c r="D1584" t="s">
        <v>790</v>
      </c>
      <c r="E1584">
        <v>2</v>
      </c>
      <c r="F1584">
        <v>0</v>
      </c>
      <c r="G1584" t="s">
        <v>1358</v>
      </c>
      <c r="H1584" t="s">
        <v>1263</v>
      </c>
      <c r="I1584" t="s">
        <v>1259</v>
      </c>
      <c r="J1584">
        <f>WEEKNUM(SourceData[[#This Row],[POSChitDate]])</f>
        <v>4</v>
      </c>
    </row>
    <row r="1585" spans="1:10" x14ac:dyDescent="0.25">
      <c r="A1585" s="1">
        <v>41296</v>
      </c>
      <c r="B1585">
        <v>10</v>
      </c>
      <c r="C1585">
        <v>25</v>
      </c>
      <c r="D1585" t="s">
        <v>791</v>
      </c>
      <c r="E1585">
        <v>1</v>
      </c>
      <c r="F1585">
        <v>10.95</v>
      </c>
      <c r="G1585" t="s">
        <v>1324</v>
      </c>
      <c r="H1585" t="s">
        <v>1267</v>
      </c>
      <c r="I1585" t="s">
        <v>1259</v>
      </c>
      <c r="J1585">
        <f>WEEKNUM(SourceData[[#This Row],[POSChitDate]])</f>
        <v>4</v>
      </c>
    </row>
    <row r="1586" spans="1:10" x14ac:dyDescent="0.25">
      <c r="A1586" s="1">
        <v>41296</v>
      </c>
      <c r="B1586">
        <v>21</v>
      </c>
      <c r="C1586">
        <v>28</v>
      </c>
      <c r="D1586" t="s">
        <v>792</v>
      </c>
      <c r="E1586">
        <v>1</v>
      </c>
      <c r="F1586">
        <v>5.95</v>
      </c>
      <c r="G1586" t="s">
        <v>1299</v>
      </c>
      <c r="H1586" t="s">
        <v>1258</v>
      </c>
      <c r="I1586" t="s">
        <v>1259</v>
      </c>
      <c r="J1586">
        <f>WEEKNUM(SourceData[[#This Row],[POSChitDate]])</f>
        <v>4</v>
      </c>
    </row>
    <row r="1587" spans="1:10" x14ac:dyDescent="0.25">
      <c r="A1587" s="1">
        <v>41296</v>
      </c>
      <c r="B1587">
        <v>19</v>
      </c>
      <c r="C1587">
        <v>53</v>
      </c>
      <c r="D1587" t="s">
        <v>792</v>
      </c>
      <c r="E1587">
        <v>2</v>
      </c>
      <c r="F1587">
        <v>2.25</v>
      </c>
      <c r="G1587" t="s">
        <v>1360</v>
      </c>
      <c r="H1587" t="s">
        <v>1263</v>
      </c>
      <c r="I1587" t="s">
        <v>1259</v>
      </c>
      <c r="J1587">
        <f>WEEKNUM(SourceData[[#This Row],[POSChitDate]])</f>
        <v>4</v>
      </c>
    </row>
    <row r="1588" spans="1:10" x14ac:dyDescent="0.25">
      <c r="A1588" s="1">
        <v>41296</v>
      </c>
      <c r="B1588">
        <v>21</v>
      </c>
      <c r="C1588">
        <v>17</v>
      </c>
      <c r="D1588" t="s">
        <v>793</v>
      </c>
      <c r="E1588">
        <v>1</v>
      </c>
      <c r="F1588">
        <v>3.95</v>
      </c>
      <c r="G1588" t="s">
        <v>1310</v>
      </c>
      <c r="H1588" t="s">
        <v>1273</v>
      </c>
      <c r="I1588" t="s">
        <v>1259</v>
      </c>
      <c r="J1588">
        <f>WEEKNUM(SourceData[[#This Row],[POSChitDate]])</f>
        <v>4</v>
      </c>
    </row>
    <row r="1589" spans="1:10" x14ac:dyDescent="0.25">
      <c r="A1589" s="1">
        <v>41296</v>
      </c>
      <c r="B1589">
        <v>18</v>
      </c>
      <c r="C1589">
        <v>23</v>
      </c>
      <c r="D1589" t="s">
        <v>793</v>
      </c>
      <c r="E1589">
        <v>1</v>
      </c>
      <c r="F1589">
        <v>10.95</v>
      </c>
      <c r="G1589" t="s">
        <v>1324</v>
      </c>
      <c r="H1589" t="s">
        <v>1267</v>
      </c>
      <c r="I1589" t="s">
        <v>1259</v>
      </c>
      <c r="J1589">
        <f>WEEKNUM(SourceData[[#This Row],[POSChitDate]])</f>
        <v>4</v>
      </c>
    </row>
    <row r="1590" spans="1:10" x14ac:dyDescent="0.25">
      <c r="A1590" s="1">
        <v>41296</v>
      </c>
      <c r="B1590">
        <v>20</v>
      </c>
      <c r="C1590">
        <v>2</v>
      </c>
      <c r="D1590" t="s">
        <v>794</v>
      </c>
      <c r="E1590">
        <v>1</v>
      </c>
      <c r="F1590">
        <v>5.95</v>
      </c>
      <c r="G1590" t="s">
        <v>1299</v>
      </c>
      <c r="H1590" t="s">
        <v>1258</v>
      </c>
      <c r="I1590" t="s">
        <v>1259</v>
      </c>
      <c r="J1590">
        <f>WEEKNUM(SourceData[[#This Row],[POSChitDate]])</f>
        <v>4</v>
      </c>
    </row>
    <row r="1591" spans="1:10" x14ac:dyDescent="0.25">
      <c r="A1591" s="1">
        <v>41296</v>
      </c>
      <c r="B1591">
        <v>21</v>
      </c>
      <c r="C1591">
        <v>16</v>
      </c>
      <c r="D1591" t="s">
        <v>794</v>
      </c>
      <c r="E1591">
        <v>2</v>
      </c>
      <c r="F1591">
        <v>1.9</v>
      </c>
      <c r="G1591" t="s">
        <v>1262</v>
      </c>
      <c r="H1591" t="s">
        <v>1263</v>
      </c>
      <c r="I1591" t="s">
        <v>1259</v>
      </c>
      <c r="J1591">
        <f>WEEKNUM(SourceData[[#This Row],[POSChitDate]])</f>
        <v>4</v>
      </c>
    </row>
    <row r="1592" spans="1:10" x14ac:dyDescent="0.25">
      <c r="A1592" s="1">
        <v>41296</v>
      </c>
      <c r="B1592">
        <v>16</v>
      </c>
      <c r="C1592">
        <v>21</v>
      </c>
      <c r="D1592" t="s">
        <v>795</v>
      </c>
      <c r="E1592">
        <v>2</v>
      </c>
      <c r="F1592">
        <v>7.95</v>
      </c>
      <c r="G1592" t="s">
        <v>1268</v>
      </c>
      <c r="H1592" t="s">
        <v>1258</v>
      </c>
      <c r="I1592" t="s">
        <v>1259</v>
      </c>
      <c r="J1592">
        <f>WEEKNUM(SourceData[[#This Row],[POSChitDate]])</f>
        <v>4</v>
      </c>
    </row>
    <row r="1593" spans="1:10" x14ac:dyDescent="0.25">
      <c r="A1593" s="1">
        <v>41296</v>
      </c>
      <c r="B1593">
        <v>18</v>
      </c>
      <c r="C1593">
        <v>10</v>
      </c>
      <c r="D1593" t="s">
        <v>795</v>
      </c>
      <c r="E1593">
        <v>2</v>
      </c>
      <c r="F1593">
        <v>1.9</v>
      </c>
      <c r="G1593" t="s">
        <v>1297</v>
      </c>
      <c r="H1593" t="s">
        <v>1263</v>
      </c>
      <c r="I1593" t="s">
        <v>1259</v>
      </c>
      <c r="J1593">
        <f>WEEKNUM(SourceData[[#This Row],[POSChitDate]])</f>
        <v>4</v>
      </c>
    </row>
    <row r="1594" spans="1:10" x14ac:dyDescent="0.25">
      <c r="A1594" s="1">
        <v>41296</v>
      </c>
      <c r="B1594">
        <v>21</v>
      </c>
      <c r="C1594">
        <v>8</v>
      </c>
      <c r="D1594" t="s">
        <v>796</v>
      </c>
      <c r="E1594">
        <v>1</v>
      </c>
      <c r="F1594">
        <v>5.95</v>
      </c>
      <c r="G1594" t="s">
        <v>1299</v>
      </c>
      <c r="H1594" t="s">
        <v>1258</v>
      </c>
      <c r="I1594" t="s">
        <v>1259</v>
      </c>
      <c r="J1594">
        <f>WEEKNUM(SourceData[[#This Row],[POSChitDate]])</f>
        <v>4</v>
      </c>
    </row>
    <row r="1595" spans="1:10" x14ac:dyDescent="0.25">
      <c r="A1595" s="1">
        <v>41296</v>
      </c>
      <c r="B1595">
        <v>18</v>
      </c>
      <c r="C1595">
        <v>37</v>
      </c>
      <c r="D1595" t="s">
        <v>796</v>
      </c>
      <c r="E1595">
        <v>1</v>
      </c>
      <c r="F1595">
        <v>1.9</v>
      </c>
      <c r="G1595" t="s">
        <v>1262</v>
      </c>
      <c r="H1595" t="s">
        <v>1263</v>
      </c>
      <c r="I1595" t="s">
        <v>1259</v>
      </c>
      <c r="J1595">
        <f>WEEKNUM(SourceData[[#This Row],[POSChitDate]])</f>
        <v>4</v>
      </c>
    </row>
    <row r="1596" spans="1:10" x14ac:dyDescent="0.25">
      <c r="A1596" s="1">
        <v>41296</v>
      </c>
      <c r="B1596">
        <v>18</v>
      </c>
      <c r="C1596">
        <v>18</v>
      </c>
      <c r="D1596" t="s">
        <v>797</v>
      </c>
      <c r="E1596">
        <v>2</v>
      </c>
      <c r="F1596">
        <v>9.9499999999999993</v>
      </c>
      <c r="G1596" t="s">
        <v>1271</v>
      </c>
      <c r="H1596" t="s">
        <v>1258</v>
      </c>
      <c r="I1596" t="s">
        <v>1259</v>
      </c>
      <c r="J1596">
        <f>WEEKNUM(SourceData[[#This Row],[POSChitDate]])</f>
        <v>4</v>
      </c>
    </row>
    <row r="1597" spans="1:10" x14ac:dyDescent="0.25">
      <c r="A1597" s="1">
        <v>41296</v>
      </c>
      <c r="B1597">
        <v>19</v>
      </c>
      <c r="C1597">
        <v>2</v>
      </c>
      <c r="D1597" t="s">
        <v>797</v>
      </c>
      <c r="E1597">
        <v>2</v>
      </c>
      <c r="F1597">
        <v>1.85</v>
      </c>
      <c r="G1597" t="s">
        <v>1283</v>
      </c>
      <c r="H1597" t="s">
        <v>1263</v>
      </c>
      <c r="I1597" t="s">
        <v>1259</v>
      </c>
      <c r="J1597">
        <f>WEEKNUM(SourceData[[#This Row],[POSChitDate]])</f>
        <v>4</v>
      </c>
    </row>
    <row r="1598" spans="1:10" x14ac:dyDescent="0.25">
      <c r="A1598" s="1">
        <v>41296</v>
      </c>
      <c r="B1598">
        <v>17</v>
      </c>
      <c r="C1598">
        <v>43</v>
      </c>
      <c r="D1598" t="s">
        <v>798</v>
      </c>
      <c r="E1598">
        <v>4</v>
      </c>
      <c r="F1598">
        <v>5.7</v>
      </c>
      <c r="G1598" t="s">
        <v>1262</v>
      </c>
      <c r="H1598" t="s">
        <v>1263</v>
      </c>
      <c r="I1598" t="s">
        <v>1259</v>
      </c>
      <c r="J1598">
        <f>WEEKNUM(SourceData[[#This Row],[POSChitDate]])</f>
        <v>4</v>
      </c>
    </row>
    <row r="1599" spans="1:10" x14ac:dyDescent="0.25">
      <c r="A1599" s="1">
        <v>41296</v>
      </c>
      <c r="B1599">
        <v>8</v>
      </c>
      <c r="C1599">
        <v>29</v>
      </c>
      <c r="D1599" t="s">
        <v>799</v>
      </c>
      <c r="E1599">
        <v>1</v>
      </c>
      <c r="F1599">
        <v>5.35</v>
      </c>
      <c r="G1599" t="s">
        <v>1299</v>
      </c>
      <c r="H1599" t="s">
        <v>1258</v>
      </c>
      <c r="I1599" t="s">
        <v>1259</v>
      </c>
      <c r="J1599">
        <f>WEEKNUM(SourceData[[#This Row],[POSChitDate]])</f>
        <v>4</v>
      </c>
    </row>
    <row r="1600" spans="1:10" x14ac:dyDescent="0.25">
      <c r="A1600" s="1">
        <v>41296</v>
      </c>
      <c r="B1600">
        <v>15</v>
      </c>
      <c r="C1600">
        <v>57</v>
      </c>
      <c r="D1600" t="s">
        <v>800</v>
      </c>
      <c r="E1600">
        <v>1</v>
      </c>
      <c r="F1600">
        <v>8.9499999999999993</v>
      </c>
      <c r="G1600" t="s">
        <v>1293</v>
      </c>
      <c r="H1600" t="s">
        <v>1258</v>
      </c>
      <c r="I1600" t="s">
        <v>1259</v>
      </c>
      <c r="J1600">
        <f>WEEKNUM(SourceData[[#This Row],[POSChitDate]])</f>
        <v>4</v>
      </c>
    </row>
    <row r="1601" spans="1:10" x14ac:dyDescent="0.25">
      <c r="A1601" s="1">
        <v>41296</v>
      </c>
      <c r="B1601">
        <v>10</v>
      </c>
      <c r="C1601">
        <v>38</v>
      </c>
      <c r="D1601" t="s">
        <v>801</v>
      </c>
      <c r="E1601">
        <v>1</v>
      </c>
      <c r="F1601">
        <v>9.9499999999999993</v>
      </c>
      <c r="G1601" t="s">
        <v>1282</v>
      </c>
      <c r="H1601" t="s">
        <v>1267</v>
      </c>
      <c r="I1601" t="s">
        <v>1259</v>
      </c>
      <c r="J1601">
        <f>WEEKNUM(SourceData[[#This Row],[POSChitDate]])</f>
        <v>4</v>
      </c>
    </row>
    <row r="1602" spans="1:10" x14ac:dyDescent="0.25">
      <c r="A1602" s="1">
        <v>41296</v>
      </c>
      <c r="B1602">
        <v>16</v>
      </c>
      <c r="C1602">
        <v>15</v>
      </c>
      <c r="D1602" t="s">
        <v>801</v>
      </c>
      <c r="E1602">
        <v>1</v>
      </c>
      <c r="F1602">
        <v>4.95</v>
      </c>
      <c r="G1602" t="s">
        <v>1369</v>
      </c>
      <c r="H1602" t="s">
        <v>1292</v>
      </c>
      <c r="I1602" t="s">
        <v>1289</v>
      </c>
      <c r="J1602">
        <f>WEEKNUM(SourceData[[#This Row],[POSChitDate]])</f>
        <v>4</v>
      </c>
    </row>
    <row r="1603" spans="1:10" x14ac:dyDescent="0.25">
      <c r="A1603" s="1">
        <v>41296</v>
      </c>
      <c r="B1603">
        <v>21</v>
      </c>
      <c r="C1603">
        <v>11</v>
      </c>
      <c r="D1603" t="s">
        <v>802</v>
      </c>
      <c r="E1603">
        <v>2</v>
      </c>
      <c r="F1603">
        <v>9.9499999999999993</v>
      </c>
      <c r="G1603" t="s">
        <v>1274</v>
      </c>
      <c r="H1603" t="s">
        <v>1265</v>
      </c>
      <c r="I1603" t="s">
        <v>1259</v>
      </c>
      <c r="J1603">
        <f>WEEKNUM(SourceData[[#This Row],[POSChitDate]])</f>
        <v>4</v>
      </c>
    </row>
    <row r="1604" spans="1:10" x14ac:dyDescent="0.25">
      <c r="A1604" s="1">
        <v>41296</v>
      </c>
      <c r="B1604">
        <v>22</v>
      </c>
      <c r="C1604">
        <v>49</v>
      </c>
      <c r="D1604" t="s">
        <v>802</v>
      </c>
      <c r="E1604">
        <v>2</v>
      </c>
      <c r="F1604">
        <v>2.25</v>
      </c>
      <c r="G1604" t="s">
        <v>1360</v>
      </c>
      <c r="H1604" t="s">
        <v>1263</v>
      </c>
      <c r="I1604" t="s">
        <v>1259</v>
      </c>
      <c r="J1604">
        <f>WEEKNUM(SourceData[[#This Row],[POSChitDate]])</f>
        <v>4</v>
      </c>
    </row>
    <row r="1605" spans="1:10" x14ac:dyDescent="0.25">
      <c r="A1605" s="1">
        <v>41296</v>
      </c>
      <c r="B1605">
        <v>17</v>
      </c>
      <c r="C1605">
        <v>8</v>
      </c>
      <c r="D1605" t="s">
        <v>803</v>
      </c>
      <c r="E1605">
        <v>1</v>
      </c>
      <c r="F1605">
        <v>1.9</v>
      </c>
      <c r="G1605" t="s">
        <v>1262</v>
      </c>
      <c r="H1605" t="s">
        <v>1263</v>
      </c>
      <c r="I1605" t="s">
        <v>1259</v>
      </c>
      <c r="J1605">
        <f>WEEKNUM(SourceData[[#This Row],[POSChitDate]])</f>
        <v>4</v>
      </c>
    </row>
    <row r="1606" spans="1:10" x14ac:dyDescent="0.25">
      <c r="A1606" s="1">
        <v>41296</v>
      </c>
      <c r="B1606">
        <v>20</v>
      </c>
      <c r="C1606">
        <v>2</v>
      </c>
      <c r="D1606" t="s">
        <v>804</v>
      </c>
      <c r="E1606">
        <v>1</v>
      </c>
      <c r="F1606">
        <v>7.95</v>
      </c>
      <c r="G1606" t="s">
        <v>1268</v>
      </c>
      <c r="H1606" t="s">
        <v>1258</v>
      </c>
      <c r="I1606" t="s">
        <v>1259</v>
      </c>
      <c r="J1606">
        <f>WEEKNUM(SourceData[[#This Row],[POSChitDate]])</f>
        <v>4</v>
      </c>
    </row>
    <row r="1607" spans="1:10" x14ac:dyDescent="0.25">
      <c r="A1607" s="1">
        <v>41296</v>
      </c>
      <c r="B1607">
        <v>17</v>
      </c>
      <c r="C1607">
        <v>59</v>
      </c>
      <c r="D1607" t="s">
        <v>805</v>
      </c>
      <c r="E1607">
        <v>2</v>
      </c>
      <c r="F1607">
        <v>10.95</v>
      </c>
      <c r="G1607" t="s">
        <v>1324</v>
      </c>
      <c r="H1607" t="s">
        <v>1267</v>
      </c>
      <c r="I1607" t="s">
        <v>1259</v>
      </c>
      <c r="J1607">
        <f>WEEKNUM(SourceData[[#This Row],[POSChitDate]])</f>
        <v>4</v>
      </c>
    </row>
    <row r="1608" spans="1:10" x14ac:dyDescent="0.25">
      <c r="A1608" s="1">
        <v>41296</v>
      </c>
      <c r="B1608">
        <v>15</v>
      </c>
      <c r="C1608">
        <v>51</v>
      </c>
      <c r="D1608" t="s">
        <v>806</v>
      </c>
      <c r="E1608">
        <v>1</v>
      </c>
      <c r="F1608">
        <v>10.95</v>
      </c>
      <c r="G1608" t="s">
        <v>1324</v>
      </c>
      <c r="H1608" t="s">
        <v>1267</v>
      </c>
      <c r="I1608" t="s">
        <v>1259</v>
      </c>
      <c r="J1608">
        <f>WEEKNUM(SourceData[[#This Row],[POSChitDate]])</f>
        <v>4</v>
      </c>
    </row>
    <row r="1609" spans="1:10" x14ac:dyDescent="0.25">
      <c r="A1609" s="1">
        <v>41296</v>
      </c>
      <c r="B1609">
        <v>18</v>
      </c>
      <c r="C1609">
        <v>6</v>
      </c>
      <c r="D1609" t="s">
        <v>807</v>
      </c>
      <c r="E1609">
        <v>1</v>
      </c>
      <c r="F1609">
        <v>15.25</v>
      </c>
      <c r="G1609" t="s">
        <v>1388</v>
      </c>
      <c r="H1609" t="s">
        <v>1267</v>
      </c>
      <c r="I1609" t="s">
        <v>1259</v>
      </c>
      <c r="J1609">
        <f>WEEKNUM(SourceData[[#This Row],[POSChitDate]])</f>
        <v>4</v>
      </c>
    </row>
    <row r="1610" spans="1:10" x14ac:dyDescent="0.25">
      <c r="A1610" s="1">
        <v>41296</v>
      </c>
      <c r="B1610">
        <v>19</v>
      </c>
      <c r="C1610">
        <v>17</v>
      </c>
      <c r="D1610" t="s">
        <v>807</v>
      </c>
      <c r="E1610">
        <v>2</v>
      </c>
      <c r="F1610">
        <v>5.75</v>
      </c>
      <c r="G1610" t="s">
        <v>1439</v>
      </c>
      <c r="H1610" t="s">
        <v>1292</v>
      </c>
      <c r="I1610" t="s">
        <v>1289</v>
      </c>
      <c r="J1610">
        <f>WEEKNUM(SourceData[[#This Row],[POSChitDate]])</f>
        <v>4</v>
      </c>
    </row>
    <row r="1611" spans="1:10" x14ac:dyDescent="0.25">
      <c r="A1611" s="1">
        <v>41296</v>
      </c>
      <c r="B1611">
        <v>21</v>
      </c>
      <c r="C1611">
        <v>18</v>
      </c>
      <c r="D1611" t="s">
        <v>808</v>
      </c>
      <c r="E1611">
        <v>2</v>
      </c>
      <c r="F1611">
        <v>9.85</v>
      </c>
      <c r="G1611" t="s">
        <v>1272</v>
      </c>
      <c r="H1611" t="s">
        <v>1273</v>
      </c>
      <c r="I1611" t="s">
        <v>1259</v>
      </c>
      <c r="J1611">
        <f>WEEKNUM(SourceData[[#This Row],[POSChitDate]])</f>
        <v>4</v>
      </c>
    </row>
    <row r="1612" spans="1:10" x14ac:dyDescent="0.25">
      <c r="A1612" s="1">
        <v>41296</v>
      </c>
      <c r="B1612">
        <v>15</v>
      </c>
      <c r="C1612">
        <v>8</v>
      </c>
      <c r="D1612" t="s">
        <v>808</v>
      </c>
      <c r="E1612">
        <v>0.5</v>
      </c>
      <c r="F1612">
        <v>4.5</v>
      </c>
      <c r="G1612" t="s">
        <v>1280</v>
      </c>
      <c r="H1612" t="s">
        <v>1279</v>
      </c>
      <c r="I1612" t="s">
        <v>1259</v>
      </c>
      <c r="J1612">
        <f>WEEKNUM(SourceData[[#This Row],[POSChitDate]])</f>
        <v>4</v>
      </c>
    </row>
    <row r="1613" spans="1:10" x14ac:dyDescent="0.25">
      <c r="A1613" s="1">
        <v>41296</v>
      </c>
      <c r="B1613">
        <v>21</v>
      </c>
      <c r="C1613">
        <v>18</v>
      </c>
      <c r="D1613" t="s">
        <v>808</v>
      </c>
      <c r="E1613">
        <v>1</v>
      </c>
      <c r="F1613">
        <v>4.5</v>
      </c>
      <c r="G1613" t="s">
        <v>1308</v>
      </c>
      <c r="H1613" t="s">
        <v>1288</v>
      </c>
      <c r="I1613" t="s">
        <v>1289</v>
      </c>
      <c r="J1613">
        <f>WEEKNUM(SourceData[[#This Row],[POSChitDate]])</f>
        <v>4</v>
      </c>
    </row>
    <row r="1614" spans="1:10" x14ac:dyDescent="0.25">
      <c r="A1614" s="1">
        <v>41296</v>
      </c>
      <c r="B1614">
        <v>13</v>
      </c>
      <c r="C1614">
        <v>21</v>
      </c>
      <c r="D1614" t="s">
        <v>808</v>
      </c>
      <c r="E1614">
        <v>2</v>
      </c>
      <c r="F1614">
        <v>4.95</v>
      </c>
      <c r="G1614" t="s">
        <v>1369</v>
      </c>
      <c r="H1614" t="s">
        <v>1292</v>
      </c>
      <c r="I1614" t="s">
        <v>1289</v>
      </c>
      <c r="J1614">
        <f>WEEKNUM(SourceData[[#This Row],[POSChitDate]])</f>
        <v>4</v>
      </c>
    </row>
    <row r="1615" spans="1:10" x14ac:dyDescent="0.25">
      <c r="A1615" s="1">
        <v>41296</v>
      </c>
      <c r="B1615">
        <v>17</v>
      </c>
      <c r="C1615">
        <v>41</v>
      </c>
      <c r="D1615" t="s">
        <v>809</v>
      </c>
      <c r="E1615">
        <v>1</v>
      </c>
      <c r="F1615">
        <v>5.35</v>
      </c>
      <c r="G1615" t="s">
        <v>1338</v>
      </c>
      <c r="H1615" t="s">
        <v>1273</v>
      </c>
      <c r="I1615" t="s">
        <v>1259</v>
      </c>
      <c r="J1615">
        <f>WEEKNUM(SourceData[[#This Row],[POSChitDate]])</f>
        <v>4</v>
      </c>
    </row>
    <row r="1616" spans="1:10" x14ac:dyDescent="0.25">
      <c r="A1616" s="1">
        <v>41296</v>
      </c>
      <c r="B1616">
        <v>20</v>
      </c>
      <c r="C1616">
        <v>1</v>
      </c>
      <c r="D1616" t="s">
        <v>809</v>
      </c>
      <c r="E1616">
        <v>1</v>
      </c>
      <c r="F1616">
        <v>8.9499999999999993</v>
      </c>
      <c r="G1616" t="s">
        <v>1363</v>
      </c>
      <c r="H1616" t="s">
        <v>1267</v>
      </c>
      <c r="I1616" t="s">
        <v>1259</v>
      </c>
      <c r="J1616">
        <f>WEEKNUM(SourceData[[#This Row],[POSChitDate]])</f>
        <v>4</v>
      </c>
    </row>
    <row r="1617" spans="1:10" x14ac:dyDescent="0.25">
      <c r="A1617" s="1">
        <v>41296</v>
      </c>
      <c r="B1617">
        <v>22</v>
      </c>
      <c r="C1617">
        <v>23</v>
      </c>
      <c r="D1617" t="s">
        <v>809</v>
      </c>
      <c r="E1617">
        <v>1</v>
      </c>
      <c r="F1617">
        <v>13.45</v>
      </c>
      <c r="G1617" t="s">
        <v>1313</v>
      </c>
      <c r="H1617" t="s">
        <v>1292</v>
      </c>
      <c r="I1617" t="s">
        <v>1289</v>
      </c>
      <c r="J1617">
        <f>WEEKNUM(SourceData[[#This Row],[POSChitDate]])</f>
        <v>4</v>
      </c>
    </row>
    <row r="1618" spans="1:10" x14ac:dyDescent="0.25">
      <c r="A1618" s="1">
        <v>41296</v>
      </c>
      <c r="B1618">
        <v>21</v>
      </c>
      <c r="C1618">
        <v>37</v>
      </c>
      <c r="D1618" t="s">
        <v>810</v>
      </c>
      <c r="E1618">
        <v>1</v>
      </c>
      <c r="F1618">
        <v>7.15</v>
      </c>
      <c r="G1618" t="s">
        <v>1361</v>
      </c>
      <c r="H1618" t="s">
        <v>1273</v>
      </c>
      <c r="I1618" t="s">
        <v>1259</v>
      </c>
      <c r="J1618">
        <f>WEEKNUM(SourceData[[#This Row],[POSChitDate]])</f>
        <v>4</v>
      </c>
    </row>
    <row r="1619" spans="1:10" x14ac:dyDescent="0.25">
      <c r="A1619" s="1">
        <v>41296</v>
      </c>
      <c r="B1619">
        <v>21</v>
      </c>
      <c r="C1619">
        <v>38</v>
      </c>
      <c r="D1619" t="s">
        <v>810</v>
      </c>
      <c r="E1619">
        <v>2</v>
      </c>
      <c r="F1619">
        <v>5.35</v>
      </c>
      <c r="G1619" t="s">
        <v>1269</v>
      </c>
      <c r="H1619" t="s">
        <v>1267</v>
      </c>
      <c r="I1619" t="s">
        <v>1259</v>
      </c>
      <c r="J1619">
        <f>WEEKNUM(SourceData[[#This Row],[POSChitDate]])</f>
        <v>4</v>
      </c>
    </row>
    <row r="1620" spans="1:10" x14ac:dyDescent="0.25">
      <c r="A1620" s="1">
        <v>41296</v>
      </c>
      <c r="B1620">
        <v>18</v>
      </c>
      <c r="C1620">
        <v>50</v>
      </c>
      <c r="D1620" t="s">
        <v>810</v>
      </c>
      <c r="E1620">
        <v>2</v>
      </c>
      <c r="F1620">
        <v>9.85</v>
      </c>
      <c r="G1620" t="s">
        <v>1328</v>
      </c>
      <c r="H1620" t="s">
        <v>1267</v>
      </c>
      <c r="I1620" t="s">
        <v>1259</v>
      </c>
      <c r="J1620">
        <f>WEEKNUM(SourceData[[#This Row],[POSChitDate]])</f>
        <v>4</v>
      </c>
    </row>
    <row r="1621" spans="1:10" x14ac:dyDescent="0.25">
      <c r="A1621" s="1">
        <v>41296</v>
      </c>
      <c r="B1621">
        <v>18</v>
      </c>
      <c r="C1621">
        <v>38</v>
      </c>
      <c r="D1621" t="s">
        <v>810</v>
      </c>
      <c r="E1621">
        <v>2</v>
      </c>
      <c r="F1621">
        <v>4.95</v>
      </c>
      <c r="G1621" t="s">
        <v>1335</v>
      </c>
      <c r="H1621" t="s">
        <v>1292</v>
      </c>
      <c r="I1621" t="s">
        <v>1289</v>
      </c>
      <c r="J1621">
        <f>WEEKNUM(SourceData[[#This Row],[POSChitDate]])</f>
        <v>4</v>
      </c>
    </row>
    <row r="1622" spans="1:10" x14ac:dyDescent="0.25">
      <c r="A1622" s="1">
        <v>41296</v>
      </c>
      <c r="B1622">
        <v>18</v>
      </c>
      <c r="C1622">
        <v>26</v>
      </c>
      <c r="D1622" t="s">
        <v>810</v>
      </c>
      <c r="E1622">
        <v>1</v>
      </c>
      <c r="F1622">
        <v>4.95</v>
      </c>
      <c r="G1622" t="s">
        <v>1291</v>
      </c>
      <c r="H1622" t="s">
        <v>1292</v>
      </c>
      <c r="I1622" t="s">
        <v>1289</v>
      </c>
      <c r="J1622">
        <f>WEEKNUM(SourceData[[#This Row],[POSChitDate]])</f>
        <v>4</v>
      </c>
    </row>
    <row r="1623" spans="1:10" x14ac:dyDescent="0.25">
      <c r="A1623" s="1">
        <v>41296</v>
      </c>
      <c r="B1623">
        <v>20</v>
      </c>
      <c r="C1623">
        <v>46</v>
      </c>
      <c r="D1623" t="s">
        <v>811</v>
      </c>
      <c r="E1623">
        <v>2</v>
      </c>
      <c r="F1623">
        <v>1.95</v>
      </c>
      <c r="G1623" t="s">
        <v>1383</v>
      </c>
      <c r="H1623" t="s">
        <v>1273</v>
      </c>
      <c r="I1623" t="s">
        <v>1259</v>
      </c>
      <c r="J1623">
        <f>WEEKNUM(SourceData[[#This Row],[POSChitDate]])</f>
        <v>4</v>
      </c>
    </row>
    <row r="1624" spans="1:10" x14ac:dyDescent="0.25">
      <c r="A1624" s="1">
        <v>41296</v>
      </c>
      <c r="B1624">
        <v>20</v>
      </c>
      <c r="C1624">
        <v>54</v>
      </c>
      <c r="D1624" t="s">
        <v>811</v>
      </c>
      <c r="E1624">
        <v>1</v>
      </c>
      <c r="F1624">
        <v>9.9499999999999993</v>
      </c>
      <c r="G1624" t="s">
        <v>1271</v>
      </c>
      <c r="H1624" t="s">
        <v>1258</v>
      </c>
      <c r="I1624" t="s">
        <v>1259</v>
      </c>
      <c r="J1624">
        <f>WEEKNUM(SourceData[[#This Row],[POSChitDate]])</f>
        <v>4</v>
      </c>
    </row>
    <row r="1625" spans="1:10" x14ac:dyDescent="0.25">
      <c r="A1625" s="1">
        <v>41296</v>
      </c>
      <c r="B1625">
        <v>18</v>
      </c>
      <c r="C1625">
        <v>45</v>
      </c>
      <c r="D1625" t="s">
        <v>811</v>
      </c>
      <c r="E1625">
        <v>1</v>
      </c>
      <c r="F1625">
        <v>9.9499999999999993</v>
      </c>
      <c r="G1625" t="s">
        <v>1363</v>
      </c>
      <c r="H1625" t="s">
        <v>1267</v>
      </c>
      <c r="I1625" t="s">
        <v>1259</v>
      </c>
      <c r="J1625">
        <f>WEEKNUM(SourceData[[#This Row],[POSChitDate]])</f>
        <v>4</v>
      </c>
    </row>
    <row r="1626" spans="1:10" x14ac:dyDescent="0.25">
      <c r="A1626" s="1">
        <v>41296</v>
      </c>
      <c r="B1626">
        <v>12</v>
      </c>
      <c r="C1626">
        <v>15</v>
      </c>
      <c r="D1626" t="s">
        <v>811</v>
      </c>
      <c r="E1626">
        <v>2</v>
      </c>
      <c r="F1626">
        <v>17.95</v>
      </c>
      <c r="G1626" t="s">
        <v>1368</v>
      </c>
      <c r="H1626" t="s">
        <v>1267</v>
      </c>
      <c r="I1626" t="s">
        <v>1259</v>
      </c>
      <c r="J1626">
        <f>WEEKNUM(SourceData[[#This Row],[POSChitDate]])</f>
        <v>4</v>
      </c>
    </row>
    <row r="1627" spans="1:10" x14ac:dyDescent="0.25">
      <c r="A1627" s="1">
        <v>41296</v>
      </c>
      <c r="B1627">
        <v>13</v>
      </c>
      <c r="C1627">
        <v>36</v>
      </c>
      <c r="D1627" t="s">
        <v>811</v>
      </c>
      <c r="E1627">
        <v>2</v>
      </c>
      <c r="F1627">
        <v>4</v>
      </c>
      <c r="G1627" t="s">
        <v>1315</v>
      </c>
      <c r="H1627" t="s">
        <v>1303</v>
      </c>
      <c r="I1627" t="s">
        <v>1289</v>
      </c>
      <c r="J1627">
        <f>WEEKNUM(SourceData[[#This Row],[POSChitDate]])</f>
        <v>4</v>
      </c>
    </row>
    <row r="1628" spans="1:10" x14ac:dyDescent="0.25">
      <c r="A1628" s="1">
        <v>41296</v>
      </c>
      <c r="B1628">
        <v>19</v>
      </c>
      <c r="C1628">
        <v>49</v>
      </c>
      <c r="D1628" t="s">
        <v>811</v>
      </c>
      <c r="E1628">
        <v>1</v>
      </c>
      <c r="F1628">
        <v>4.95</v>
      </c>
      <c r="G1628" t="s">
        <v>1335</v>
      </c>
      <c r="H1628" t="s">
        <v>1292</v>
      </c>
      <c r="I1628" t="s">
        <v>1289</v>
      </c>
      <c r="J1628">
        <f>WEEKNUM(SourceData[[#This Row],[POSChitDate]])</f>
        <v>4</v>
      </c>
    </row>
    <row r="1629" spans="1:10" x14ac:dyDescent="0.25">
      <c r="A1629" s="1">
        <v>41296</v>
      </c>
      <c r="B1629">
        <v>12</v>
      </c>
      <c r="C1629">
        <v>13</v>
      </c>
      <c r="D1629" t="s">
        <v>812</v>
      </c>
      <c r="E1629">
        <v>2</v>
      </c>
      <c r="F1629">
        <v>16.149999999999999</v>
      </c>
      <c r="G1629" t="s">
        <v>1368</v>
      </c>
      <c r="H1629" t="s">
        <v>1267</v>
      </c>
      <c r="I1629" t="s">
        <v>1259</v>
      </c>
      <c r="J1629">
        <f>WEEKNUM(SourceData[[#This Row],[POSChitDate]])</f>
        <v>4</v>
      </c>
    </row>
    <row r="1630" spans="1:10" x14ac:dyDescent="0.25">
      <c r="A1630" s="1">
        <v>41296</v>
      </c>
      <c r="B1630">
        <v>12</v>
      </c>
      <c r="C1630">
        <v>46</v>
      </c>
      <c r="D1630" t="s">
        <v>812</v>
      </c>
      <c r="E1630">
        <v>2</v>
      </c>
      <c r="F1630">
        <v>5.75</v>
      </c>
      <c r="G1630" t="s">
        <v>1333</v>
      </c>
      <c r="H1630" t="s">
        <v>1292</v>
      </c>
      <c r="I1630" t="s">
        <v>1289</v>
      </c>
      <c r="J1630">
        <f>WEEKNUM(SourceData[[#This Row],[POSChitDate]])</f>
        <v>4</v>
      </c>
    </row>
    <row r="1631" spans="1:10" x14ac:dyDescent="0.25">
      <c r="A1631" s="1">
        <v>41296</v>
      </c>
      <c r="B1631">
        <v>21</v>
      </c>
      <c r="C1631">
        <v>16</v>
      </c>
      <c r="D1631" t="s">
        <v>813</v>
      </c>
      <c r="E1631">
        <v>2</v>
      </c>
      <c r="F1631">
        <v>5.95</v>
      </c>
      <c r="G1631" t="s">
        <v>1352</v>
      </c>
      <c r="H1631" t="s">
        <v>1273</v>
      </c>
      <c r="I1631" t="s">
        <v>1259</v>
      </c>
      <c r="J1631">
        <f>WEEKNUM(SourceData[[#This Row],[POSChitDate]])</f>
        <v>4</v>
      </c>
    </row>
    <row r="1632" spans="1:10" x14ac:dyDescent="0.25">
      <c r="A1632" s="1">
        <v>41296</v>
      </c>
      <c r="B1632">
        <v>15</v>
      </c>
      <c r="C1632">
        <v>40</v>
      </c>
      <c r="D1632" t="s">
        <v>813</v>
      </c>
      <c r="E1632">
        <v>1</v>
      </c>
      <c r="F1632">
        <v>15.95</v>
      </c>
      <c r="G1632" t="s">
        <v>1430</v>
      </c>
      <c r="H1632" t="s">
        <v>1267</v>
      </c>
      <c r="I1632" t="s">
        <v>1259</v>
      </c>
      <c r="J1632">
        <f>WEEKNUM(SourceData[[#This Row],[POSChitDate]])</f>
        <v>4</v>
      </c>
    </row>
    <row r="1633" spans="1:10" x14ac:dyDescent="0.25">
      <c r="A1633" s="1">
        <v>41296</v>
      </c>
      <c r="B1633">
        <v>13</v>
      </c>
      <c r="C1633">
        <v>10</v>
      </c>
      <c r="D1633" t="s">
        <v>813</v>
      </c>
      <c r="E1633">
        <v>1</v>
      </c>
      <c r="F1633">
        <v>1.85</v>
      </c>
      <c r="G1633" t="s">
        <v>1283</v>
      </c>
      <c r="H1633" t="s">
        <v>1263</v>
      </c>
      <c r="I1633" t="s">
        <v>1259</v>
      </c>
      <c r="J1633">
        <f>WEEKNUM(SourceData[[#This Row],[POSChitDate]])</f>
        <v>4</v>
      </c>
    </row>
    <row r="1634" spans="1:10" x14ac:dyDescent="0.25">
      <c r="A1634" s="1">
        <v>41296</v>
      </c>
      <c r="B1634">
        <v>22</v>
      </c>
      <c r="C1634">
        <v>14</v>
      </c>
      <c r="D1634" t="s">
        <v>814</v>
      </c>
      <c r="E1634">
        <v>2</v>
      </c>
      <c r="F1634">
        <v>0</v>
      </c>
      <c r="G1634" t="s">
        <v>1278</v>
      </c>
      <c r="H1634" t="s">
        <v>1279</v>
      </c>
      <c r="I1634" t="s">
        <v>1259</v>
      </c>
      <c r="J1634">
        <f>WEEKNUM(SourceData[[#This Row],[POSChitDate]])</f>
        <v>4</v>
      </c>
    </row>
    <row r="1635" spans="1:10" x14ac:dyDescent="0.25">
      <c r="A1635" s="1">
        <v>41296</v>
      </c>
      <c r="B1635">
        <v>9</v>
      </c>
      <c r="C1635">
        <v>21</v>
      </c>
      <c r="D1635" t="s">
        <v>814</v>
      </c>
      <c r="E1635">
        <v>1</v>
      </c>
      <c r="F1635">
        <v>10.95</v>
      </c>
      <c r="G1635" t="s">
        <v>1324</v>
      </c>
      <c r="H1635" t="s">
        <v>1267</v>
      </c>
      <c r="I1635" t="s">
        <v>1259</v>
      </c>
      <c r="J1635">
        <f>WEEKNUM(SourceData[[#This Row],[POSChitDate]])</f>
        <v>4</v>
      </c>
    </row>
    <row r="1636" spans="1:10" x14ac:dyDescent="0.25">
      <c r="A1636" s="1">
        <v>41296</v>
      </c>
      <c r="B1636">
        <v>10</v>
      </c>
      <c r="C1636">
        <v>16</v>
      </c>
      <c r="D1636" t="s">
        <v>815</v>
      </c>
      <c r="E1636">
        <v>1</v>
      </c>
      <c r="F1636">
        <v>0</v>
      </c>
      <c r="G1636" t="s">
        <v>1278</v>
      </c>
      <c r="H1636" t="s">
        <v>1279</v>
      </c>
      <c r="I1636" t="s">
        <v>1259</v>
      </c>
      <c r="J1636">
        <f>WEEKNUM(SourceData[[#This Row],[POSChitDate]])</f>
        <v>4</v>
      </c>
    </row>
    <row r="1637" spans="1:10" x14ac:dyDescent="0.25">
      <c r="A1637" s="1">
        <v>41296</v>
      </c>
      <c r="B1637">
        <v>15</v>
      </c>
      <c r="C1637">
        <v>9</v>
      </c>
      <c r="D1637" t="s">
        <v>815</v>
      </c>
      <c r="E1637">
        <v>0</v>
      </c>
      <c r="F1637">
        <v>-10.95</v>
      </c>
      <c r="G1637" t="s">
        <v>1324</v>
      </c>
      <c r="H1637" t="s">
        <v>1267</v>
      </c>
      <c r="I1637" t="s">
        <v>1259</v>
      </c>
      <c r="J1637">
        <f>WEEKNUM(SourceData[[#This Row],[POSChitDate]])</f>
        <v>4</v>
      </c>
    </row>
    <row r="1638" spans="1:10" x14ac:dyDescent="0.25">
      <c r="A1638" s="1">
        <v>41297</v>
      </c>
      <c r="B1638">
        <v>14</v>
      </c>
      <c r="C1638">
        <v>7</v>
      </c>
      <c r="D1638" t="s">
        <v>816</v>
      </c>
      <c r="E1638">
        <v>2</v>
      </c>
      <c r="F1638">
        <v>16.149999999999999</v>
      </c>
      <c r="G1638" t="s">
        <v>1355</v>
      </c>
      <c r="H1638" t="s">
        <v>1261</v>
      </c>
      <c r="I1638" t="s">
        <v>1259</v>
      </c>
      <c r="J1638">
        <f>WEEKNUM(SourceData[[#This Row],[POSChitDate]])</f>
        <v>4</v>
      </c>
    </row>
    <row r="1639" spans="1:10" x14ac:dyDescent="0.25">
      <c r="A1639" s="1">
        <v>41297</v>
      </c>
      <c r="B1639">
        <v>13</v>
      </c>
      <c r="C1639">
        <v>26</v>
      </c>
      <c r="D1639" t="s">
        <v>816</v>
      </c>
      <c r="E1639">
        <v>2</v>
      </c>
      <c r="F1639">
        <v>3.4</v>
      </c>
      <c r="G1639" t="s">
        <v>1262</v>
      </c>
      <c r="H1639" t="s">
        <v>1263</v>
      </c>
      <c r="I1639" t="s">
        <v>1259</v>
      </c>
      <c r="J1639">
        <f>WEEKNUM(SourceData[[#This Row],[POSChitDate]])</f>
        <v>4</v>
      </c>
    </row>
    <row r="1640" spans="1:10" x14ac:dyDescent="0.25">
      <c r="A1640" s="1">
        <v>41297</v>
      </c>
      <c r="B1640">
        <v>21</v>
      </c>
      <c r="C1640">
        <v>21</v>
      </c>
      <c r="D1640" t="s">
        <v>817</v>
      </c>
      <c r="E1640">
        <v>2</v>
      </c>
      <c r="F1640">
        <v>1.7</v>
      </c>
      <c r="G1640" t="s">
        <v>1262</v>
      </c>
      <c r="H1640" t="s">
        <v>1263</v>
      </c>
      <c r="I1640" t="s">
        <v>1259</v>
      </c>
      <c r="J1640">
        <f>WEEKNUM(SourceData[[#This Row],[POSChitDate]])</f>
        <v>4</v>
      </c>
    </row>
    <row r="1641" spans="1:10" x14ac:dyDescent="0.25">
      <c r="A1641" s="1">
        <v>41297</v>
      </c>
      <c r="B1641">
        <v>10</v>
      </c>
      <c r="C1641">
        <v>49</v>
      </c>
      <c r="D1641" t="s">
        <v>818</v>
      </c>
      <c r="E1641">
        <v>1</v>
      </c>
      <c r="F1641">
        <v>7.95</v>
      </c>
      <c r="G1641" t="s">
        <v>1268</v>
      </c>
      <c r="H1641" t="s">
        <v>1258</v>
      </c>
      <c r="I1641" t="s">
        <v>1259</v>
      </c>
      <c r="J1641">
        <f>WEEKNUM(SourceData[[#This Row],[POSChitDate]])</f>
        <v>4</v>
      </c>
    </row>
    <row r="1642" spans="1:10" x14ac:dyDescent="0.25">
      <c r="A1642" s="1">
        <v>41297</v>
      </c>
      <c r="B1642">
        <v>12</v>
      </c>
      <c r="C1642">
        <v>47</v>
      </c>
      <c r="D1642" t="s">
        <v>818</v>
      </c>
      <c r="E1642">
        <v>1</v>
      </c>
      <c r="F1642">
        <v>1.9</v>
      </c>
      <c r="G1642" t="s">
        <v>1262</v>
      </c>
      <c r="H1642" t="s">
        <v>1263</v>
      </c>
      <c r="I1642" t="s">
        <v>1259</v>
      </c>
      <c r="J1642">
        <f>WEEKNUM(SourceData[[#This Row],[POSChitDate]])</f>
        <v>4</v>
      </c>
    </row>
    <row r="1643" spans="1:10" x14ac:dyDescent="0.25">
      <c r="A1643" s="1">
        <v>41297</v>
      </c>
      <c r="B1643">
        <v>8</v>
      </c>
      <c r="C1643">
        <v>56</v>
      </c>
      <c r="D1643" t="s">
        <v>819</v>
      </c>
      <c r="E1643">
        <v>2</v>
      </c>
      <c r="F1643">
        <v>8.9499999999999993</v>
      </c>
      <c r="G1643" t="s">
        <v>1285</v>
      </c>
      <c r="H1643" t="s">
        <v>1267</v>
      </c>
      <c r="I1643" t="s">
        <v>1259</v>
      </c>
      <c r="J1643">
        <f>WEEKNUM(SourceData[[#This Row],[POSChitDate]])</f>
        <v>4</v>
      </c>
    </row>
    <row r="1644" spans="1:10" x14ac:dyDescent="0.25">
      <c r="A1644" s="1">
        <v>41297</v>
      </c>
      <c r="B1644">
        <v>15</v>
      </c>
      <c r="C1644">
        <v>16</v>
      </c>
      <c r="D1644" t="s">
        <v>820</v>
      </c>
      <c r="E1644">
        <v>2</v>
      </c>
      <c r="F1644">
        <v>10.95</v>
      </c>
      <c r="G1644" t="s">
        <v>1272</v>
      </c>
      <c r="H1644" t="s">
        <v>1273</v>
      </c>
      <c r="I1644" t="s">
        <v>1259</v>
      </c>
      <c r="J1644">
        <f>WEEKNUM(SourceData[[#This Row],[POSChitDate]])</f>
        <v>4</v>
      </c>
    </row>
    <row r="1645" spans="1:10" x14ac:dyDescent="0.25">
      <c r="A1645" s="1">
        <v>41297</v>
      </c>
      <c r="B1645">
        <v>15</v>
      </c>
      <c r="C1645">
        <v>31</v>
      </c>
      <c r="D1645" t="s">
        <v>821</v>
      </c>
      <c r="E1645">
        <v>2</v>
      </c>
      <c r="F1645">
        <v>10.95</v>
      </c>
      <c r="G1645" t="s">
        <v>1319</v>
      </c>
      <c r="H1645" t="s">
        <v>1267</v>
      </c>
      <c r="I1645" t="s">
        <v>1259</v>
      </c>
      <c r="J1645">
        <f>WEEKNUM(SourceData[[#This Row],[POSChitDate]])</f>
        <v>4</v>
      </c>
    </row>
    <row r="1646" spans="1:10" x14ac:dyDescent="0.25">
      <c r="A1646" s="1">
        <v>41297</v>
      </c>
      <c r="B1646">
        <v>10</v>
      </c>
      <c r="C1646">
        <v>58</v>
      </c>
      <c r="D1646" t="s">
        <v>821</v>
      </c>
      <c r="E1646">
        <v>1</v>
      </c>
      <c r="F1646">
        <v>1.85</v>
      </c>
      <c r="G1646" t="s">
        <v>1283</v>
      </c>
      <c r="H1646" t="s">
        <v>1263</v>
      </c>
      <c r="I1646" t="s">
        <v>1259</v>
      </c>
      <c r="J1646">
        <f>WEEKNUM(SourceData[[#This Row],[POSChitDate]])</f>
        <v>4</v>
      </c>
    </row>
    <row r="1647" spans="1:10" x14ac:dyDescent="0.25">
      <c r="A1647" s="1">
        <v>41297</v>
      </c>
      <c r="B1647">
        <v>20</v>
      </c>
      <c r="C1647">
        <v>50</v>
      </c>
      <c r="D1647" t="s">
        <v>822</v>
      </c>
      <c r="E1647">
        <v>2</v>
      </c>
      <c r="F1647">
        <v>7.95</v>
      </c>
      <c r="G1647" t="s">
        <v>1268</v>
      </c>
      <c r="H1647" t="s">
        <v>1258</v>
      </c>
      <c r="I1647" t="s">
        <v>1259</v>
      </c>
      <c r="J1647">
        <f>WEEKNUM(SourceData[[#This Row],[POSChitDate]])</f>
        <v>4</v>
      </c>
    </row>
    <row r="1648" spans="1:10" x14ac:dyDescent="0.25">
      <c r="A1648" s="1">
        <v>41297</v>
      </c>
      <c r="B1648">
        <v>8</v>
      </c>
      <c r="C1648">
        <v>13</v>
      </c>
      <c r="D1648" t="s">
        <v>823</v>
      </c>
      <c r="E1648">
        <v>1</v>
      </c>
      <c r="F1648">
        <v>7.95</v>
      </c>
      <c r="G1648" t="s">
        <v>1268</v>
      </c>
      <c r="H1648" t="s">
        <v>1258</v>
      </c>
      <c r="I1648" t="s">
        <v>1259</v>
      </c>
      <c r="J1648">
        <f>WEEKNUM(SourceData[[#This Row],[POSChitDate]])</f>
        <v>4</v>
      </c>
    </row>
    <row r="1649" spans="1:10" x14ac:dyDescent="0.25">
      <c r="A1649" s="1">
        <v>41297</v>
      </c>
      <c r="B1649">
        <v>9</v>
      </c>
      <c r="C1649">
        <v>29</v>
      </c>
      <c r="D1649" t="s">
        <v>824</v>
      </c>
      <c r="E1649">
        <v>3</v>
      </c>
      <c r="F1649">
        <v>3.8</v>
      </c>
      <c r="G1649" t="s">
        <v>1262</v>
      </c>
      <c r="H1649" t="s">
        <v>1263</v>
      </c>
      <c r="I1649" t="s">
        <v>1259</v>
      </c>
      <c r="J1649">
        <f>WEEKNUM(SourceData[[#This Row],[POSChitDate]])</f>
        <v>4</v>
      </c>
    </row>
    <row r="1650" spans="1:10" x14ac:dyDescent="0.25">
      <c r="A1650" s="1">
        <v>41297</v>
      </c>
      <c r="B1650">
        <v>17</v>
      </c>
      <c r="C1650">
        <v>8</v>
      </c>
      <c r="D1650" t="s">
        <v>825</v>
      </c>
      <c r="E1650">
        <v>1</v>
      </c>
      <c r="F1650">
        <v>5.95</v>
      </c>
      <c r="G1650" t="s">
        <v>1352</v>
      </c>
      <c r="H1650" t="s">
        <v>1273</v>
      </c>
      <c r="I1650" t="s">
        <v>1259</v>
      </c>
      <c r="J1650">
        <f>WEEKNUM(SourceData[[#This Row],[POSChitDate]])</f>
        <v>4</v>
      </c>
    </row>
    <row r="1651" spans="1:10" x14ac:dyDescent="0.25">
      <c r="A1651" s="1">
        <v>41297</v>
      </c>
      <c r="B1651">
        <v>11</v>
      </c>
      <c r="C1651">
        <v>35</v>
      </c>
      <c r="D1651" t="s">
        <v>825</v>
      </c>
      <c r="E1651">
        <v>2</v>
      </c>
      <c r="F1651">
        <v>5.95</v>
      </c>
      <c r="G1651" t="s">
        <v>1286</v>
      </c>
      <c r="H1651" t="s">
        <v>1273</v>
      </c>
      <c r="I1651" t="s">
        <v>1259</v>
      </c>
      <c r="J1651">
        <f>WEEKNUM(SourceData[[#This Row],[POSChitDate]])</f>
        <v>4</v>
      </c>
    </row>
    <row r="1652" spans="1:10" x14ac:dyDescent="0.25">
      <c r="A1652" s="1">
        <v>41297</v>
      </c>
      <c r="B1652">
        <v>14</v>
      </c>
      <c r="C1652">
        <v>41</v>
      </c>
      <c r="D1652" t="s">
        <v>825</v>
      </c>
      <c r="E1652">
        <v>1</v>
      </c>
      <c r="F1652">
        <v>7.95</v>
      </c>
      <c r="G1652" t="s">
        <v>1268</v>
      </c>
      <c r="H1652" t="s">
        <v>1258</v>
      </c>
      <c r="I1652" t="s">
        <v>1259</v>
      </c>
      <c r="J1652">
        <f>WEEKNUM(SourceData[[#This Row],[POSChitDate]])</f>
        <v>4</v>
      </c>
    </row>
    <row r="1653" spans="1:10" x14ac:dyDescent="0.25">
      <c r="A1653" s="1">
        <v>41297</v>
      </c>
      <c r="B1653">
        <v>13</v>
      </c>
      <c r="C1653">
        <v>23</v>
      </c>
      <c r="D1653" t="s">
        <v>825</v>
      </c>
      <c r="E1653">
        <v>2</v>
      </c>
      <c r="F1653">
        <v>1.9</v>
      </c>
      <c r="G1653" t="s">
        <v>1297</v>
      </c>
      <c r="H1653" t="s">
        <v>1263</v>
      </c>
      <c r="I1653" t="s">
        <v>1259</v>
      </c>
      <c r="J1653">
        <f>WEEKNUM(SourceData[[#This Row],[POSChitDate]])</f>
        <v>4</v>
      </c>
    </row>
    <row r="1654" spans="1:10" x14ac:dyDescent="0.25">
      <c r="A1654" s="1">
        <v>41297</v>
      </c>
      <c r="B1654">
        <v>14</v>
      </c>
      <c r="C1654">
        <v>4</v>
      </c>
      <c r="D1654" t="s">
        <v>825</v>
      </c>
      <c r="E1654">
        <v>2</v>
      </c>
      <c r="F1654">
        <v>1.85</v>
      </c>
      <c r="G1654" t="s">
        <v>1283</v>
      </c>
      <c r="H1654" t="s">
        <v>1263</v>
      </c>
      <c r="I1654" t="s">
        <v>1259</v>
      </c>
      <c r="J1654">
        <f>WEEKNUM(SourceData[[#This Row],[POSChitDate]])</f>
        <v>4</v>
      </c>
    </row>
    <row r="1655" spans="1:10" x14ac:dyDescent="0.25">
      <c r="A1655" s="1">
        <v>41297</v>
      </c>
      <c r="B1655">
        <v>19</v>
      </c>
      <c r="C1655">
        <v>16</v>
      </c>
      <c r="D1655" t="s">
        <v>825</v>
      </c>
      <c r="E1655">
        <v>2</v>
      </c>
      <c r="F1655">
        <v>2.25</v>
      </c>
      <c r="G1655" t="s">
        <v>1360</v>
      </c>
      <c r="H1655" t="s">
        <v>1263</v>
      </c>
      <c r="I1655" t="s">
        <v>1259</v>
      </c>
      <c r="J1655">
        <f>WEEKNUM(SourceData[[#This Row],[POSChitDate]])</f>
        <v>4</v>
      </c>
    </row>
    <row r="1656" spans="1:10" x14ac:dyDescent="0.25">
      <c r="A1656" s="1">
        <v>41297</v>
      </c>
      <c r="B1656">
        <v>9</v>
      </c>
      <c r="C1656">
        <v>34</v>
      </c>
      <c r="D1656" t="s">
        <v>826</v>
      </c>
      <c r="E1656">
        <v>1</v>
      </c>
      <c r="F1656">
        <v>10.95</v>
      </c>
      <c r="G1656" t="s">
        <v>1272</v>
      </c>
      <c r="H1656" t="s">
        <v>1273</v>
      </c>
      <c r="I1656" t="s">
        <v>1259</v>
      </c>
      <c r="J1656">
        <f>WEEKNUM(SourceData[[#This Row],[POSChitDate]])</f>
        <v>4</v>
      </c>
    </row>
    <row r="1657" spans="1:10" x14ac:dyDescent="0.25">
      <c r="A1657" s="1">
        <v>41297</v>
      </c>
      <c r="B1657">
        <v>16</v>
      </c>
      <c r="C1657">
        <v>30</v>
      </c>
      <c r="D1657" t="s">
        <v>827</v>
      </c>
      <c r="E1657">
        <v>1</v>
      </c>
      <c r="F1657">
        <v>10.95</v>
      </c>
      <c r="G1657" t="s">
        <v>1319</v>
      </c>
      <c r="H1657" t="s">
        <v>1267</v>
      </c>
      <c r="I1657" t="s">
        <v>1259</v>
      </c>
      <c r="J1657">
        <f>WEEKNUM(SourceData[[#This Row],[POSChitDate]])</f>
        <v>4</v>
      </c>
    </row>
    <row r="1658" spans="1:10" x14ac:dyDescent="0.25">
      <c r="A1658" s="1">
        <v>41297</v>
      </c>
      <c r="B1658">
        <v>11</v>
      </c>
      <c r="C1658">
        <v>48</v>
      </c>
      <c r="D1658" t="s">
        <v>827</v>
      </c>
      <c r="E1658">
        <v>2</v>
      </c>
      <c r="F1658">
        <v>1.85</v>
      </c>
      <c r="G1658" t="s">
        <v>1283</v>
      </c>
      <c r="H1658" t="s">
        <v>1263</v>
      </c>
      <c r="I1658" t="s">
        <v>1259</v>
      </c>
      <c r="J1658">
        <f>WEEKNUM(SourceData[[#This Row],[POSChitDate]])</f>
        <v>4</v>
      </c>
    </row>
    <row r="1659" spans="1:10" x14ac:dyDescent="0.25">
      <c r="A1659" s="1">
        <v>41297</v>
      </c>
      <c r="B1659">
        <v>9</v>
      </c>
      <c r="C1659">
        <v>19</v>
      </c>
      <c r="D1659" t="s">
        <v>828</v>
      </c>
      <c r="E1659">
        <v>1</v>
      </c>
      <c r="F1659">
        <v>8.9499999999999993</v>
      </c>
      <c r="G1659" t="s">
        <v>1293</v>
      </c>
      <c r="H1659" t="s">
        <v>1258</v>
      </c>
      <c r="I1659" t="s">
        <v>1259</v>
      </c>
      <c r="J1659">
        <f>WEEKNUM(SourceData[[#This Row],[POSChitDate]])</f>
        <v>4</v>
      </c>
    </row>
    <row r="1660" spans="1:10" x14ac:dyDescent="0.25">
      <c r="A1660" s="1">
        <v>41297</v>
      </c>
      <c r="B1660">
        <v>18</v>
      </c>
      <c r="C1660">
        <v>37</v>
      </c>
      <c r="D1660" t="s">
        <v>829</v>
      </c>
      <c r="E1660">
        <v>2</v>
      </c>
      <c r="F1660">
        <v>9.9499999999999993</v>
      </c>
      <c r="G1660" t="s">
        <v>1274</v>
      </c>
      <c r="H1660" t="s">
        <v>1265</v>
      </c>
      <c r="I1660" t="s">
        <v>1259</v>
      </c>
      <c r="J1660">
        <f>WEEKNUM(SourceData[[#This Row],[POSChitDate]])</f>
        <v>4</v>
      </c>
    </row>
    <row r="1661" spans="1:10" x14ac:dyDescent="0.25">
      <c r="A1661" s="1">
        <v>41297</v>
      </c>
      <c r="B1661">
        <v>9</v>
      </c>
      <c r="C1661">
        <v>20</v>
      </c>
      <c r="D1661" t="s">
        <v>829</v>
      </c>
      <c r="E1661">
        <v>2</v>
      </c>
      <c r="F1661">
        <v>1.85</v>
      </c>
      <c r="G1661" t="s">
        <v>1283</v>
      </c>
      <c r="H1661" t="s">
        <v>1263</v>
      </c>
      <c r="I1661" t="s">
        <v>1259</v>
      </c>
      <c r="J1661">
        <f>WEEKNUM(SourceData[[#This Row],[POSChitDate]])</f>
        <v>4</v>
      </c>
    </row>
    <row r="1662" spans="1:10" x14ac:dyDescent="0.25">
      <c r="A1662" s="1">
        <v>41297</v>
      </c>
      <c r="B1662">
        <v>21</v>
      </c>
      <c r="C1662">
        <v>23</v>
      </c>
      <c r="D1662" t="s">
        <v>830</v>
      </c>
      <c r="E1662">
        <v>2</v>
      </c>
      <c r="F1662">
        <v>10.75</v>
      </c>
      <c r="G1662" t="s">
        <v>1286</v>
      </c>
      <c r="H1662" t="s">
        <v>1273</v>
      </c>
      <c r="I1662" t="s">
        <v>1259</v>
      </c>
      <c r="J1662">
        <f>WEEKNUM(SourceData[[#This Row],[POSChitDate]])</f>
        <v>4</v>
      </c>
    </row>
    <row r="1663" spans="1:10" x14ac:dyDescent="0.25">
      <c r="A1663" s="1">
        <v>41297</v>
      </c>
      <c r="B1663">
        <v>19</v>
      </c>
      <c r="C1663">
        <v>20</v>
      </c>
      <c r="D1663" t="s">
        <v>830</v>
      </c>
      <c r="E1663">
        <v>3</v>
      </c>
      <c r="F1663">
        <v>5</v>
      </c>
      <c r="G1663" t="s">
        <v>1287</v>
      </c>
      <c r="H1663" t="s">
        <v>1288</v>
      </c>
      <c r="I1663" t="s">
        <v>1289</v>
      </c>
      <c r="J1663">
        <f>WEEKNUM(SourceData[[#This Row],[POSChitDate]])</f>
        <v>4</v>
      </c>
    </row>
    <row r="1664" spans="1:10" x14ac:dyDescent="0.25">
      <c r="A1664" s="1">
        <v>41297</v>
      </c>
      <c r="B1664">
        <v>16</v>
      </c>
      <c r="C1664">
        <v>53</v>
      </c>
      <c r="D1664" t="s">
        <v>831</v>
      </c>
      <c r="E1664">
        <v>2</v>
      </c>
      <c r="F1664">
        <v>9.9499999999999993</v>
      </c>
      <c r="G1664" t="s">
        <v>1282</v>
      </c>
      <c r="H1664" t="s">
        <v>1267</v>
      </c>
      <c r="I1664" t="s">
        <v>1259</v>
      </c>
      <c r="J1664">
        <f>WEEKNUM(SourceData[[#This Row],[POSChitDate]])</f>
        <v>4</v>
      </c>
    </row>
    <row r="1665" spans="1:10" x14ac:dyDescent="0.25">
      <c r="A1665" s="1">
        <v>41297</v>
      </c>
      <c r="B1665">
        <v>18</v>
      </c>
      <c r="C1665">
        <v>36</v>
      </c>
      <c r="D1665" t="s">
        <v>831</v>
      </c>
      <c r="E1665">
        <v>1</v>
      </c>
      <c r="F1665">
        <v>1.9</v>
      </c>
      <c r="G1665" t="s">
        <v>1297</v>
      </c>
      <c r="H1665" t="s">
        <v>1263</v>
      </c>
      <c r="I1665" t="s">
        <v>1259</v>
      </c>
      <c r="J1665">
        <f>WEEKNUM(SourceData[[#This Row],[POSChitDate]])</f>
        <v>4</v>
      </c>
    </row>
    <row r="1666" spans="1:10" x14ac:dyDescent="0.25">
      <c r="A1666" s="1">
        <v>41297</v>
      </c>
      <c r="B1666">
        <v>10</v>
      </c>
      <c r="C1666">
        <v>20</v>
      </c>
      <c r="D1666" t="s">
        <v>832</v>
      </c>
      <c r="E1666">
        <v>2</v>
      </c>
      <c r="F1666">
        <v>9.9499999999999993</v>
      </c>
      <c r="G1666" t="s">
        <v>1274</v>
      </c>
      <c r="H1666" t="s">
        <v>1265</v>
      </c>
      <c r="I1666" t="s">
        <v>1259</v>
      </c>
      <c r="J1666">
        <f>WEEKNUM(SourceData[[#This Row],[POSChitDate]])</f>
        <v>4</v>
      </c>
    </row>
    <row r="1667" spans="1:10" x14ac:dyDescent="0.25">
      <c r="A1667" s="1">
        <v>41297</v>
      </c>
      <c r="B1667">
        <v>11</v>
      </c>
      <c r="C1667">
        <v>22</v>
      </c>
      <c r="D1667" t="s">
        <v>832</v>
      </c>
      <c r="E1667">
        <v>2</v>
      </c>
      <c r="F1667">
        <v>1.9</v>
      </c>
      <c r="G1667" t="s">
        <v>1262</v>
      </c>
      <c r="H1667" t="s">
        <v>1263</v>
      </c>
      <c r="I1667" t="s">
        <v>1259</v>
      </c>
      <c r="J1667">
        <f>WEEKNUM(SourceData[[#This Row],[POSChitDate]])</f>
        <v>4</v>
      </c>
    </row>
    <row r="1668" spans="1:10" x14ac:dyDescent="0.25">
      <c r="A1668" s="1">
        <v>41297</v>
      </c>
      <c r="B1668">
        <v>22</v>
      </c>
      <c r="C1668">
        <v>41</v>
      </c>
      <c r="D1668" t="s">
        <v>833</v>
      </c>
      <c r="E1668">
        <v>2</v>
      </c>
      <c r="F1668">
        <v>9.9499999999999993</v>
      </c>
      <c r="G1668" t="s">
        <v>1274</v>
      </c>
      <c r="H1668" t="s">
        <v>1265</v>
      </c>
      <c r="I1668" t="s">
        <v>1259</v>
      </c>
      <c r="J1668">
        <f>WEEKNUM(SourceData[[#This Row],[POSChitDate]])</f>
        <v>4</v>
      </c>
    </row>
    <row r="1669" spans="1:10" x14ac:dyDescent="0.25">
      <c r="A1669" s="1">
        <v>41297</v>
      </c>
      <c r="B1669">
        <v>22</v>
      </c>
      <c r="C1669">
        <v>29</v>
      </c>
      <c r="D1669" t="s">
        <v>833</v>
      </c>
      <c r="E1669">
        <v>2</v>
      </c>
      <c r="F1669">
        <v>1.9</v>
      </c>
      <c r="G1669" t="s">
        <v>1262</v>
      </c>
      <c r="H1669" t="s">
        <v>1263</v>
      </c>
      <c r="I1669" t="s">
        <v>1259</v>
      </c>
      <c r="J1669">
        <f>WEEKNUM(SourceData[[#This Row],[POSChitDate]])</f>
        <v>4</v>
      </c>
    </row>
    <row r="1670" spans="1:10" x14ac:dyDescent="0.25">
      <c r="A1670" s="1">
        <v>41297</v>
      </c>
      <c r="B1670">
        <v>11</v>
      </c>
      <c r="C1670">
        <v>56</v>
      </c>
      <c r="D1670" t="s">
        <v>834</v>
      </c>
      <c r="E1670">
        <v>2</v>
      </c>
      <c r="F1670">
        <v>7.95</v>
      </c>
      <c r="G1670" t="s">
        <v>1268</v>
      </c>
      <c r="H1670" t="s">
        <v>1258</v>
      </c>
      <c r="I1670" t="s">
        <v>1259</v>
      </c>
      <c r="J1670">
        <f>WEEKNUM(SourceData[[#This Row],[POSChitDate]])</f>
        <v>4</v>
      </c>
    </row>
    <row r="1671" spans="1:10" x14ac:dyDescent="0.25">
      <c r="A1671" s="1">
        <v>41297</v>
      </c>
      <c r="B1671">
        <v>22</v>
      </c>
      <c r="C1671">
        <v>10</v>
      </c>
      <c r="D1671" t="s">
        <v>835</v>
      </c>
      <c r="E1671">
        <v>2</v>
      </c>
      <c r="F1671">
        <v>5.95</v>
      </c>
      <c r="G1671" t="s">
        <v>1299</v>
      </c>
      <c r="H1671" t="s">
        <v>1258</v>
      </c>
      <c r="I1671" t="s">
        <v>1259</v>
      </c>
      <c r="J1671">
        <f>WEEKNUM(SourceData[[#This Row],[POSChitDate]])</f>
        <v>4</v>
      </c>
    </row>
    <row r="1672" spans="1:10" x14ac:dyDescent="0.25">
      <c r="A1672" s="1">
        <v>41297</v>
      </c>
      <c r="B1672">
        <v>21</v>
      </c>
      <c r="C1672">
        <v>32</v>
      </c>
      <c r="D1672" t="s">
        <v>835</v>
      </c>
      <c r="E1672">
        <v>1</v>
      </c>
      <c r="F1672">
        <v>1.9</v>
      </c>
      <c r="G1672" t="s">
        <v>1262</v>
      </c>
      <c r="H1672" t="s">
        <v>1263</v>
      </c>
      <c r="I1672" t="s">
        <v>1259</v>
      </c>
      <c r="J1672">
        <f>WEEKNUM(SourceData[[#This Row],[POSChitDate]])</f>
        <v>4</v>
      </c>
    </row>
    <row r="1673" spans="1:10" x14ac:dyDescent="0.25">
      <c r="A1673" s="1">
        <v>41297</v>
      </c>
      <c r="B1673">
        <v>20</v>
      </c>
      <c r="C1673">
        <v>12</v>
      </c>
      <c r="D1673" t="s">
        <v>836</v>
      </c>
      <c r="E1673">
        <v>1</v>
      </c>
      <c r="F1673">
        <v>7.95</v>
      </c>
      <c r="G1673" t="s">
        <v>1268</v>
      </c>
      <c r="H1673" t="s">
        <v>1258</v>
      </c>
      <c r="I1673" t="s">
        <v>1259</v>
      </c>
      <c r="J1673">
        <f>WEEKNUM(SourceData[[#This Row],[POSChitDate]])</f>
        <v>4</v>
      </c>
    </row>
    <row r="1674" spans="1:10" x14ac:dyDescent="0.25">
      <c r="A1674" s="1">
        <v>41297</v>
      </c>
      <c r="B1674">
        <v>14</v>
      </c>
      <c r="C1674">
        <v>47</v>
      </c>
      <c r="D1674" t="s">
        <v>837</v>
      </c>
      <c r="E1674">
        <v>2</v>
      </c>
      <c r="F1674">
        <v>7.95</v>
      </c>
      <c r="G1674" t="s">
        <v>1268</v>
      </c>
      <c r="H1674" t="s">
        <v>1258</v>
      </c>
      <c r="I1674" t="s">
        <v>1259</v>
      </c>
      <c r="J1674">
        <f>WEEKNUM(SourceData[[#This Row],[POSChitDate]])</f>
        <v>4</v>
      </c>
    </row>
    <row r="1675" spans="1:10" x14ac:dyDescent="0.25">
      <c r="A1675" s="1">
        <v>41297</v>
      </c>
      <c r="B1675">
        <v>9</v>
      </c>
      <c r="C1675">
        <v>1</v>
      </c>
      <c r="D1675" t="s">
        <v>838</v>
      </c>
      <c r="E1675">
        <v>1</v>
      </c>
      <c r="F1675">
        <v>9.9499999999999993</v>
      </c>
      <c r="G1675" t="s">
        <v>1266</v>
      </c>
      <c r="H1675" t="s">
        <v>1267</v>
      </c>
      <c r="I1675" t="s">
        <v>1259</v>
      </c>
      <c r="J1675">
        <f>WEEKNUM(SourceData[[#This Row],[POSChitDate]])</f>
        <v>4</v>
      </c>
    </row>
    <row r="1676" spans="1:10" x14ac:dyDescent="0.25">
      <c r="A1676" s="1">
        <v>41297</v>
      </c>
      <c r="B1676">
        <v>18</v>
      </c>
      <c r="C1676">
        <v>42</v>
      </c>
      <c r="D1676" t="s">
        <v>839</v>
      </c>
      <c r="E1676">
        <v>2</v>
      </c>
      <c r="F1676">
        <v>3.55</v>
      </c>
      <c r="G1676" t="s">
        <v>1310</v>
      </c>
      <c r="H1676" t="s">
        <v>1273</v>
      </c>
      <c r="I1676" t="s">
        <v>1259</v>
      </c>
      <c r="J1676">
        <f>WEEKNUM(SourceData[[#This Row],[POSChitDate]])</f>
        <v>4</v>
      </c>
    </row>
    <row r="1677" spans="1:10" x14ac:dyDescent="0.25">
      <c r="A1677" s="1">
        <v>41297</v>
      </c>
      <c r="B1677">
        <v>17</v>
      </c>
      <c r="C1677">
        <v>23</v>
      </c>
      <c r="D1677" t="s">
        <v>839</v>
      </c>
      <c r="E1677">
        <v>1</v>
      </c>
      <c r="F1677">
        <v>1.7</v>
      </c>
      <c r="G1677" t="s">
        <v>1262</v>
      </c>
      <c r="H1677" t="s">
        <v>1263</v>
      </c>
      <c r="I1677" t="s">
        <v>1259</v>
      </c>
      <c r="J1677">
        <f>WEEKNUM(SourceData[[#This Row],[POSChitDate]])</f>
        <v>4</v>
      </c>
    </row>
    <row r="1678" spans="1:10" x14ac:dyDescent="0.25">
      <c r="A1678" s="1">
        <v>41297</v>
      </c>
      <c r="B1678">
        <v>21</v>
      </c>
      <c r="C1678">
        <v>5</v>
      </c>
      <c r="D1678" t="s">
        <v>840</v>
      </c>
      <c r="E1678">
        <v>2</v>
      </c>
      <c r="F1678">
        <v>9.9499999999999993</v>
      </c>
      <c r="G1678" t="s">
        <v>1271</v>
      </c>
      <c r="H1678" t="s">
        <v>1258</v>
      </c>
      <c r="I1678" t="s">
        <v>1259</v>
      </c>
      <c r="J1678">
        <f>WEEKNUM(SourceData[[#This Row],[POSChitDate]])</f>
        <v>4</v>
      </c>
    </row>
    <row r="1679" spans="1:10" x14ac:dyDescent="0.25">
      <c r="A1679" s="1">
        <v>41297</v>
      </c>
      <c r="B1679">
        <v>17</v>
      </c>
      <c r="C1679">
        <v>26</v>
      </c>
      <c r="D1679" t="s">
        <v>841</v>
      </c>
      <c r="E1679">
        <v>1</v>
      </c>
      <c r="F1679">
        <v>8.9499999999999993</v>
      </c>
      <c r="G1679" t="s">
        <v>1285</v>
      </c>
      <c r="H1679" t="s">
        <v>1267</v>
      </c>
      <c r="I1679" t="s">
        <v>1259</v>
      </c>
      <c r="J1679">
        <f>WEEKNUM(SourceData[[#This Row],[POSChitDate]])</f>
        <v>4</v>
      </c>
    </row>
    <row r="1680" spans="1:10" x14ac:dyDescent="0.25">
      <c r="A1680" s="1">
        <v>41297</v>
      </c>
      <c r="B1680">
        <v>11</v>
      </c>
      <c r="C1680">
        <v>53</v>
      </c>
      <c r="D1680" t="s">
        <v>841</v>
      </c>
      <c r="E1680">
        <v>1</v>
      </c>
      <c r="F1680">
        <v>2.25</v>
      </c>
      <c r="G1680" t="s">
        <v>1354</v>
      </c>
      <c r="H1680" t="s">
        <v>1263</v>
      </c>
      <c r="I1680" t="s">
        <v>1259</v>
      </c>
      <c r="J1680">
        <f>WEEKNUM(SourceData[[#This Row],[POSChitDate]])</f>
        <v>4</v>
      </c>
    </row>
    <row r="1681" spans="1:10" x14ac:dyDescent="0.25">
      <c r="A1681" s="1">
        <v>41297</v>
      </c>
      <c r="B1681">
        <v>9</v>
      </c>
      <c r="C1681">
        <v>24</v>
      </c>
      <c r="D1681" t="s">
        <v>842</v>
      </c>
      <c r="E1681">
        <v>2</v>
      </c>
      <c r="F1681">
        <v>10.95</v>
      </c>
      <c r="G1681" t="s">
        <v>1324</v>
      </c>
      <c r="H1681" t="s">
        <v>1267</v>
      </c>
      <c r="I1681" t="s">
        <v>1259</v>
      </c>
      <c r="J1681">
        <f>WEEKNUM(SourceData[[#This Row],[POSChitDate]])</f>
        <v>4</v>
      </c>
    </row>
    <row r="1682" spans="1:10" x14ac:dyDescent="0.25">
      <c r="A1682" s="1">
        <v>41297</v>
      </c>
      <c r="B1682">
        <v>21</v>
      </c>
      <c r="C1682">
        <v>37</v>
      </c>
      <c r="D1682" t="s">
        <v>843</v>
      </c>
      <c r="E1682">
        <v>1</v>
      </c>
      <c r="F1682">
        <v>8.9499999999999993</v>
      </c>
      <c r="G1682" t="s">
        <v>1293</v>
      </c>
      <c r="H1682" t="s">
        <v>1258</v>
      </c>
      <c r="I1682" t="s">
        <v>1259</v>
      </c>
      <c r="J1682">
        <f>WEEKNUM(SourceData[[#This Row],[POSChitDate]])</f>
        <v>4</v>
      </c>
    </row>
    <row r="1683" spans="1:10" x14ac:dyDescent="0.25">
      <c r="A1683" s="1">
        <v>41297</v>
      </c>
      <c r="B1683">
        <v>22</v>
      </c>
      <c r="C1683">
        <v>2</v>
      </c>
      <c r="D1683" t="s">
        <v>844</v>
      </c>
      <c r="E1683">
        <v>1</v>
      </c>
      <c r="F1683">
        <v>5.95</v>
      </c>
      <c r="G1683" t="s">
        <v>1299</v>
      </c>
      <c r="H1683" t="s">
        <v>1258</v>
      </c>
      <c r="I1683" t="s">
        <v>1259</v>
      </c>
      <c r="J1683">
        <f>WEEKNUM(SourceData[[#This Row],[POSChitDate]])</f>
        <v>4</v>
      </c>
    </row>
    <row r="1684" spans="1:10" x14ac:dyDescent="0.25">
      <c r="A1684" s="1">
        <v>41297</v>
      </c>
      <c r="B1684">
        <v>21</v>
      </c>
      <c r="C1684">
        <v>53</v>
      </c>
      <c r="D1684" t="s">
        <v>844</v>
      </c>
      <c r="E1684">
        <v>2</v>
      </c>
      <c r="F1684">
        <v>1.9</v>
      </c>
      <c r="G1684" t="s">
        <v>1262</v>
      </c>
      <c r="H1684" t="s">
        <v>1263</v>
      </c>
      <c r="I1684" t="s">
        <v>1259</v>
      </c>
      <c r="J1684">
        <f>WEEKNUM(SourceData[[#This Row],[POSChitDate]])</f>
        <v>4</v>
      </c>
    </row>
    <row r="1685" spans="1:10" x14ac:dyDescent="0.25">
      <c r="A1685" s="1">
        <v>41297</v>
      </c>
      <c r="B1685">
        <v>13</v>
      </c>
      <c r="C1685">
        <v>15</v>
      </c>
      <c r="D1685" t="s">
        <v>845</v>
      </c>
      <c r="E1685">
        <v>1</v>
      </c>
      <c r="F1685">
        <v>5.35</v>
      </c>
      <c r="G1685" t="s">
        <v>1299</v>
      </c>
      <c r="H1685" t="s">
        <v>1258</v>
      </c>
      <c r="I1685" t="s">
        <v>1259</v>
      </c>
      <c r="J1685">
        <f>WEEKNUM(SourceData[[#This Row],[POSChitDate]])</f>
        <v>4</v>
      </c>
    </row>
    <row r="1686" spans="1:10" x14ac:dyDescent="0.25">
      <c r="A1686" s="1">
        <v>41297</v>
      </c>
      <c r="B1686">
        <v>22</v>
      </c>
      <c r="C1686">
        <v>58</v>
      </c>
      <c r="D1686" t="s">
        <v>846</v>
      </c>
      <c r="E1686">
        <v>2</v>
      </c>
      <c r="F1686">
        <v>8.9499999999999993</v>
      </c>
      <c r="G1686" t="s">
        <v>1274</v>
      </c>
      <c r="H1686" t="s">
        <v>1265</v>
      </c>
      <c r="I1686" t="s">
        <v>1259</v>
      </c>
      <c r="J1686">
        <f>WEEKNUM(SourceData[[#This Row],[POSChitDate]])</f>
        <v>4</v>
      </c>
    </row>
    <row r="1687" spans="1:10" x14ac:dyDescent="0.25">
      <c r="A1687" s="1">
        <v>41297</v>
      </c>
      <c r="B1687">
        <v>15</v>
      </c>
      <c r="C1687">
        <v>19</v>
      </c>
      <c r="D1687" t="s">
        <v>846</v>
      </c>
      <c r="E1687">
        <v>2</v>
      </c>
      <c r="F1687">
        <v>1.7</v>
      </c>
      <c r="G1687" t="s">
        <v>1297</v>
      </c>
      <c r="H1687" t="s">
        <v>1263</v>
      </c>
      <c r="I1687" t="s">
        <v>1259</v>
      </c>
      <c r="J1687">
        <f>WEEKNUM(SourceData[[#This Row],[POSChitDate]])</f>
        <v>4</v>
      </c>
    </row>
    <row r="1688" spans="1:10" x14ac:dyDescent="0.25">
      <c r="A1688" s="1">
        <v>41297</v>
      </c>
      <c r="B1688">
        <v>12</v>
      </c>
      <c r="C1688">
        <v>51</v>
      </c>
      <c r="D1688" t="s">
        <v>847</v>
      </c>
      <c r="E1688">
        <v>2</v>
      </c>
      <c r="F1688">
        <v>8.9499999999999993</v>
      </c>
      <c r="G1688" t="s">
        <v>1316</v>
      </c>
      <c r="H1688" t="s">
        <v>1258</v>
      </c>
      <c r="I1688" t="s">
        <v>1259</v>
      </c>
      <c r="J1688">
        <f>WEEKNUM(SourceData[[#This Row],[POSChitDate]])</f>
        <v>4</v>
      </c>
    </row>
    <row r="1689" spans="1:10" x14ac:dyDescent="0.25">
      <c r="A1689" s="1">
        <v>41297</v>
      </c>
      <c r="B1689">
        <v>14</v>
      </c>
      <c r="C1689">
        <v>40</v>
      </c>
      <c r="D1689" t="s">
        <v>848</v>
      </c>
      <c r="E1689">
        <v>1</v>
      </c>
      <c r="F1689">
        <v>8.0500000000000007</v>
      </c>
      <c r="G1689" t="s">
        <v>1316</v>
      </c>
      <c r="H1689" t="s">
        <v>1258</v>
      </c>
      <c r="I1689" t="s">
        <v>1259</v>
      </c>
      <c r="J1689">
        <f>WEEKNUM(SourceData[[#This Row],[POSChitDate]])</f>
        <v>4</v>
      </c>
    </row>
    <row r="1690" spans="1:10" x14ac:dyDescent="0.25">
      <c r="A1690" s="1">
        <v>41297</v>
      </c>
      <c r="B1690">
        <v>10</v>
      </c>
      <c r="C1690">
        <v>45</v>
      </c>
      <c r="D1690" t="s">
        <v>848</v>
      </c>
      <c r="E1690">
        <v>1</v>
      </c>
      <c r="F1690">
        <v>1.7</v>
      </c>
      <c r="G1690" t="s">
        <v>1262</v>
      </c>
      <c r="H1690" t="s">
        <v>1263</v>
      </c>
      <c r="I1690" t="s">
        <v>1259</v>
      </c>
      <c r="J1690">
        <f>WEEKNUM(SourceData[[#This Row],[POSChitDate]])</f>
        <v>4</v>
      </c>
    </row>
    <row r="1691" spans="1:10" x14ac:dyDescent="0.25">
      <c r="A1691" s="1">
        <v>41297</v>
      </c>
      <c r="B1691">
        <v>13</v>
      </c>
      <c r="C1691">
        <v>50</v>
      </c>
      <c r="D1691" t="s">
        <v>849</v>
      </c>
      <c r="E1691">
        <v>2</v>
      </c>
      <c r="F1691">
        <v>3.95</v>
      </c>
      <c r="G1691" t="s">
        <v>1310</v>
      </c>
      <c r="H1691" t="s">
        <v>1273</v>
      </c>
      <c r="I1691" t="s">
        <v>1259</v>
      </c>
      <c r="J1691">
        <f>WEEKNUM(SourceData[[#This Row],[POSChitDate]])</f>
        <v>4</v>
      </c>
    </row>
    <row r="1692" spans="1:10" x14ac:dyDescent="0.25">
      <c r="A1692" s="1">
        <v>41297</v>
      </c>
      <c r="B1692">
        <v>10</v>
      </c>
      <c r="C1692">
        <v>18</v>
      </c>
      <c r="D1692" t="s">
        <v>849</v>
      </c>
      <c r="E1692">
        <v>1</v>
      </c>
      <c r="F1692">
        <v>1.9</v>
      </c>
      <c r="G1692" t="s">
        <v>1262</v>
      </c>
      <c r="H1692" t="s">
        <v>1263</v>
      </c>
      <c r="I1692" t="s">
        <v>1259</v>
      </c>
      <c r="J1692">
        <f>WEEKNUM(SourceData[[#This Row],[POSChitDate]])</f>
        <v>4</v>
      </c>
    </row>
    <row r="1693" spans="1:10" x14ac:dyDescent="0.25">
      <c r="A1693" s="1">
        <v>41297</v>
      </c>
      <c r="B1693">
        <v>20</v>
      </c>
      <c r="C1693">
        <v>46</v>
      </c>
      <c r="D1693" t="s">
        <v>850</v>
      </c>
      <c r="E1693">
        <v>2</v>
      </c>
      <c r="F1693">
        <v>5.95</v>
      </c>
      <c r="G1693" t="s">
        <v>1338</v>
      </c>
      <c r="H1693" t="s">
        <v>1273</v>
      </c>
      <c r="I1693" t="s">
        <v>1259</v>
      </c>
      <c r="J1693">
        <f>WEEKNUM(SourceData[[#This Row],[POSChitDate]])</f>
        <v>4</v>
      </c>
    </row>
    <row r="1694" spans="1:10" x14ac:dyDescent="0.25">
      <c r="A1694" s="1">
        <v>41297</v>
      </c>
      <c r="B1694">
        <v>14</v>
      </c>
      <c r="C1694">
        <v>44</v>
      </c>
      <c r="D1694" t="s">
        <v>850</v>
      </c>
      <c r="E1694">
        <v>1</v>
      </c>
      <c r="F1694">
        <v>5.95</v>
      </c>
      <c r="G1694" t="s">
        <v>1286</v>
      </c>
      <c r="H1694" t="s">
        <v>1273</v>
      </c>
      <c r="I1694" t="s">
        <v>1259</v>
      </c>
      <c r="J1694">
        <f>WEEKNUM(SourceData[[#This Row],[POSChitDate]])</f>
        <v>4</v>
      </c>
    </row>
    <row r="1695" spans="1:10" x14ac:dyDescent="0.25">
      <c r="A1695" s="1">
        <v>41297</v>
      </c>
      <c r="B1695">
        <v>8</v>
      </c>
      <c r="C1695">
        <v>27</v>
      </c>
      <c r="D1695" t="s">
        <v>850</v>
      </c>
      <c r="E1695">
        <v>2</v>
      </c>
      <c r="F1695">
        <v>9.9499999999999993</v>
      </c>
      <c r="G1695" t="s">
        <v>1280</v>
      </c>
      <c r="H1695" t="s">
        <v>1279</v>
      </c>
      <c r="I1695" t="s">
        <v>1259</v>
      </c>
      <c r="J1695">
        <f>WEEKNUM(SourceData[[#This Row],[POSChitDate]])</f>
        <v>4</v>
      </c>
    </row>
    <row r="1696" spans="1:10" x14ac:dyDescent="0.25">
      <c r="A1696" s="1">
        <v>41297</v>
      </c>
      <c r="B1696">
        <v>19</v>
      </c>
      <c r="C1696">
        <v>58</v>
      </c>
      <c r="D1696" t="s">
        <v>850</v>
      </c>
      <c r="E1696">
        <v>2</v>
      </c>
      <c r="F1696">
        <v>3.85</v>
      </c>
      <c r="G1696" t="s">
        <v>1304</v>
      </c>
      <c r="H1696" t="s">
        <v>1305</v>
      </c>
      <c r="I1696" t="s">
        <v>1289</v>
      </c>
      <c r="J1696">
        <f>WEEKNUM(SourceData[[#This Row],[POSChitDate]])</f>
        <v>4</v>
      </c>
    </row>
    <row r="1697" spans="1:10" x14ac:dyDescent="0.25">
      <c r="A1697" s="1">
        <v>41297</v>
      </c>
      <c r="B1697">
        <v>17</v>
      </c>
      <c r="C1697">
        <v>19</v>
      </c>
      <c r="D1697" t="s">
        <v>850</v>
      </c>
      <c r="E1697">
        <v>2</v>
      </c>
      <c r="F1697">
        <v>1.85</v>
      </c>
      <c r="G1697" t="s">
        <v>1283</v>
      </c>
      <c r="H1697" t="s">
        <v>1263</v>
      </c>
      <c r="I1697" t="s">
        <v>1259</v>
      </c>
      <c r="J1697">
        <f>WEEKNUM(SourceData[[#This Row],[POSChitDate]])</f>
        <v>4</v>
      </c>
    </row>
    <row r="1698" spans="1:10" x14ac:dyDescent="0.25">
      <c r="A1698" s="1">
        <v>41297</v>
      </c>
      <c r="B1698">
        <v>21</v>
      </c>
      <c r="C1698">
        <v>8</v>
      </c>
      <c r="D1698" t="s">
        <v>851</v>
      </c>
      <c r="E1698">
        <v>1</v>
      </c>
      <c r="F1698">
        <v>9.85</v>
      </c>
      <c r="G1698" t="s">
        <v>1272</v>
      </c>
      <c r="H1698" t="s">
        <v>1273</v>
      </c>
      <c r="I1698" t="s">
        <v>1259</v>
      </c>
      <c r="J1698">
        <f>WEEKNUM(SourceData[[#This Row],[POSChitDate]])</f>
        <v>4</v>
      </c>
    </row>
    <row r="1699" spans="1:10" x14ac:dyDescent="0.25">
      <c r="A1699" s="1">
        <v>41297</v>
      </c>
      <c r="B1699">
        <v>21</v>
      </c>
      <c r="C1699">
        <v>15</v>
      </c>
      <c r="D1699" t="s">
        <v>851</v>
      </c>
      <c r="E1699">
        <v>1</v>
      </c>
      <c r="F1699">
        <v>3.55</v>
      </c>
      <c r="G1699" t="s">
        <v>1310</v>
      </c>
      <c r="H1699" t="s">
        <v>1273</v>
      </c>
      <c r="I1699" t="s">
        <v>1259</v>
      </c>
      <c r="J1699">
        <f>WEEKNUM(SourceData[[#This Row],[POSChitDate]])</f>
        <v>4</v>
      </c>
    </row>
    <row r="1700" spans="1:10" x14ac:dyDescent="0.25">
      <c r="A1700" s="1">
        <v>41297</v>
      </c>
      <c r="B1700">
        <v>21</v>
      </c>
      <c r="C1700">
        <v>56</v>
      </c>
      <c r="D1700" t="s">
        <v>851</v>
      </c>
      <c r="E1700">
        <v>2</v>
      </c>
      <c r="F1700">
        <v>8.9499999999999993</v>
      </c>
      <c r="G1700" t="s">
        <v>1317</v>
      </c>
      <c r="H1700" t="s">
        <v>1258</v>
      </c>
      <c r="I1700" t="s">
        <v>1259</v>
      </c>
      <c r="J1700">
        <f>WEEKNUM(SourceData[[#This Row],[POSChitDate]])</f>
        <v>4</v>
      </c>
    </row>
    <row r="1701" spans="1:10" x14ac:dyDescent="0.25">
      <c r="A1701" s="1">
        <v>41297</v>
      </c>
      <c r="B1701">
        <v>12</v>
      </c>
      <c r="C1701">
        <v>2</v>
      </c>
      <c r="D1701" t="s">
        <v>851</v>
      </c>
      <c r="E1701">
        <v>4</v>
      </c>
      <c r="F1701">
        <v>19.8</v>
      </c>
      <c r="G1701" t="s">
        <v>1335</v>
      </c>
      <c r="H1701" t="s">
        <v>1292</v>
      </c>
      <c r="I1701" t="s">
        <v>1289</v>
      </c>
      <c r="J1701">
        <f>WEEKNUM(SourceData[[#This Row],[POSChitDate]])</f>
        <v>4</v>
      </c>
    </row>
    <row r="1702" spans="1:10" x14ac:dyDescent="0.25">
      <c r="A1702" s="1">
        <v>41297</v>
      </c>
      <c r="B1702">
        <v>10</v>
      </c>
      <c r="C1702">
        <v>32</v>
      </c>
      <c r="D1702" t="s">
        <v>851</v>
      </c>
      <c r="E1702">
        <v>2</v>
      </c>
      <c r="F1702">
        <v>3.4</v>
      </c>
      <c r="G1702" t="s">
        <v>1262</v>
      </c>
      <c r="H1702" t="s">
        <v>1263</v>
      </c>
      <c r="I1702" t="s">
        <v>1259</v>
      </c>
      <c r="J1702">
        <f>WEEKNUM(SourceData[[#This Row],[POSChitDate]])</f>
        <v>4</v>
      </c>
    </row>
    <row r="1703" spans="1:10" x14ac:dyDescent="0.25">
      <c r="A1703" s="1">
        <v>41297</v>
      </c>
      <c r="B1703">
        <v>17</v>
      </c>
      <c r="C1703">
        <v>36</v>
      </c>
      <c r="D1703" t="s">
        <v>852</v>
      </c>
      <c r="E1703">
        <v>1</v>
      </c>
      <c r="F1703">
        <v>9.9499999999999993</v>
      </c>
      <c r="G1703" t="s">
        <v>1274</v>
      </c>
      <c r="H1703" t="s">
        <v>1265</v>
      </c>
      <c r="I1703" t="s">
        <v>1259</v>
      </c>
      <c r="J1703">
        <f>WEEKNUM(SourceData[[#This Row],[POSChitDate]])</f>
        <v>4</v>
      </c>
    </row>
    <row r="1704" spans="1:10" x14ac:dyDescent="0.25">
      <c r="A1704" s="1">
        <v>41297</v>
      </c>
      <c r="B1704">
        <v>22</v>
      </c>
      <c r="C1704">
        <v>6</v>
      </c>
      <c r="D1704" t="s">
        <v>852</v>
      </c>
      <c r="E1704">
        <v>2</v>
      </c>
      <c r="F1704">
        <v>4</v>
      </c>
      <c r="G1704" t="s">
        <v>1296</v>
      </c>
      <c r="H1704" t="s">
        <v>1288</v>
      </c>
      <c r="I1704" t="s">
        <v>1289</v>
      </c>
      <c r="J1704">
        <f>WEEKNUM(SourceData[[#This Row],[POSChitDate]])</f>
        <v>4</v>
      </c>
    </row>
    <row r="1705" spans="1:10" x14ac:dyDescent="0.25">
      <c r="A1705" s="1">
        <v>41297</v>
      </c>
      <c r="B1705">
        <v>19</v>
      </c>
      <c r="C1705">
        <v>3</v>
      </c>
      <c r="D1705" t="s">
        <v>853</v>
      </c>
      <c r="E1705">
        <v>1</v>
      </c>
      <c r="F1705">
        <v>4.5</v>
      </c>
      <c r="G1705" t="s">
        <v>1401</v>
      </c>
      <c r="H1705" t="s">
        <v>1288</v>
      </c>
      <c r="I1705" t="s">
        <v>1289</v>
      </c>
      <c r="J1705">
        <f>WEEKNUM(SourceData[[#This Row],[POSChitDate]])</f>
        <v>4</v>
      </c>
    </row>
    <row r="1706" spans="1:10" x14ac:dyDescent="0.25">
      <c r="A1706" s="1">
        <v>41297</v>
      </c>
      <c r="B1706">
        <v>18</v>
      </c>
      <c r="C1706">
        <v>30</v>
      </c>
      <c r="D1706" t="s">
        <v>854</v>
      </c>
      <c r="E1706">
        <v>2</v>
      </c>
      <c r="F1706">
        <v>9.9499999999999993</v>
      </c>
      <c r="G1706" t="s">
        <v>1271</v>
      </c>
      <c r="H1706" t="s">
        <v>1258</v>
      </c>
      <c r="I1706" t="s">
        <v>1259</v>
      </c>
      <c r="J1706">
        <f>WEEKNUM(SourceData[[#This Row],[POSChitDate]])</f>
        <v>4</v>
      </c>
    </row>
    <row r="1707" spans="1:10" x14ac:dyDescent="0.25">
      <c r="A1707" s="1">
        <v>41297</v>
      </c>
      <c r="B1707">
        <v>21</v>
      </c>
      <c r="C1707">
        <v>20</v>
      </c>
      <c r="D1707" t="s">
        <v>854</v>
      </c>
      <c r="E1707">
        <v>3</v>
      </c>
      <c r="F1707">
        <v>33.9</v>
      </c>
      <c r="G1707" t="s">
        <v>1388</v>
      </c>
      <c r="H1707" t="s">
        <v>1267</v>
      </c>
      <c r="I1707" t="s">
        <v>1259</v>
      </c>
      <c r="J1707">
        <f>WEEKNUM(SourceData[[#This Row],[POSChitDate]])</f>
        <v>4</v>
      </c>
    </row>
    <row r="1708" spans="1:10" x14ac:dyDescent="0.25">
      <c r="A1708" s="1">
        <v>41297</v>
      </c>
      <c r="B1708">
        <v>13</v>
      </c>
      <c r="C1708">
        <v>40</v>
      </c>
      <c r="D1708" t="s">
        <v>854</v>
      </c>
      <c r="E1708">
        <v>2</v>
      </c>
      <c r="F1708">
        <v>6</v>
      </c>
      <c r="G1708" t="s">
        <v>1384</v>
      </c>
      <c r="H1708" t="s">
        <v>1288</v>
      </c>
      <c r="I1708" t="s">
        <v>1289</v>
      </c>
      <c r="J1708">
        <f>WEEKNUM(SourceData[[#This Row],[POSChitDate]])</f>
        <v>4</v>
      </c>
    </row>
    <row r="1709" spans="1:10" x14ac:dyDescent="0.25">
      <c r="A1709" s="1">
        <v>41297</v>
      </c>
      <c r="B1709">
        <v>20</v>
      </c>
      <c r="C1709">
        <v>40</v>
      </c>
      <c r="D1709" t="s">
        <v>854</v>
      </c>
      <c r="E1709">
        <v>4</v>
      </c>
      <c r="F1709">
        <v>13.5</v>
      </c>
      <c r="G1709" t="s">
        <v>1308</v>
      </c>
      <c r="H1709" t="s">
        <v>1288</v>
      </c>
      <c r="I1709" t="s">
        <v>1289</v>
      </c>
      <c r="J1709">
        <f>WEEKNUM(SourceData[[#This Row],[POSChitDate]])</f>
        <v>4</v>
      </c>
    </row>
    <row r="1710" spans="1:10" x14ac:dyDescent="0.25">
      <c r="A1710" s="1">
        <v>41297</v>
      </c>
      <c r="B1710">
        <v>17</v>
      </c>
      <c r="C1710">
        <v>46</v>
      </c>
      <c r="D1710" t="s">
        <v>854</v>
      </c>
      <c r="E1710">
        <v>2</v>
      </c>
      <c r="F1710">
        <v>1.85</v>
      </c>
      <c r="G1710" t="s">
        <v>1283</v>
      </c>
      <c r="H1710" t="s">
        <v>1263</v>
      </c>
      <c r="I1710" t="s">
        <v>1259</v>
      </c>
      <c r="J1710">
        <f>WEEKNUM(SourceData[[#This Row],[POSChitDate]])</f>
        <v>4</v>
      </c>
    </row>
    <row r="1711" spans="1:10" x14ac:dyDescent="0.25">
      <c r="A1711" s="1">
        <v>41297</v>
      </c>
      <c r="B1711">
        <v>19</v>
      </c>
      <c r="C1711">
        <v>11</v>
      </c>
      <c r="D1711" t="s">
        <v>855</v>
      </c>
      <c r="E1711">
        <v>1</v>
      </c>
      <c r="F1711">
        <v>5.95</v>
      </c>
      <c r="G1711" t="s">
        <v>1286</v>
      </c>
      <c r="H1711" t="s">
        <v>1273</v>
      </c>
      <c r="I1711" t="s">
        <v>1259</v>
      </c>
      <c r="J1711">
        <f>WEEKNUM(SourceData[[#This Row],[POSChitDate]])</f>
        <v>4</v>
      </c>
    </row>
    <row r="1712" spans="1:10" x14ac:dyDescent="0.25">
      <c r="A1712" s="1">
        <v>41297</v>
      </c>
      <c r="B1712">
        <v>9</v>
      </c>
      <c r="C1712">
        <v>19</v>
      </c>
      <c r="D1712" t="s">
        <v>856</v>
      </c>
      <c r="E1712">
        <v>2</v>
      </c>
      <c r="F1712">
        <v>17.95</v>
      </c>
      <c r="G1712" t="s">
        <v>1368</v>
      </c>
      <c r="H1712" t="s">
        <v>1267</v>
      </c>
      <c r="I1712" t="s">
        <v>1259</v>
      </c>
      <c r="J1712">
        <f>WEEKNUM(SourceData[[#This Row],[POSChitDate]])</f>
        <v>4</v>
      </c>
    </row>
    <row r="1713" spans="1:10" x14ac:dyDescent="0.25">
      <c r="A1713" s="1">
        <v>41297</v>
      </c>
      <c r="B1713">
        <v>21</v>
      </c>
      <c r="C1713">
        <v>23</v>
      </c>
      <c r="D1713" t="s">
        <v>857</v>
      </c>
      <c r="E1713">
        <v>1</v>
      </c>
      <c r="F1713">
        <v>9.9499999999999993</v>
      </c>
      <c r="G1713" t="s">
        <v>1280</v>
      </c>
      <c r="H1713" t="s">
        <v>1279</v>
      </c>
      <c r="I1713" t="s">
        <v>1259</v>
      </c>
      <c r="J1713">
        <f>WEEKNUM(SourceData[[#This Row],[POSChitDate]])</f>
        <v>4</v>
      </c>
    </row>
    <row r="1714" spans="1:10" x14ac:dyDescent="0.25">
      <c r="A1714" s="1">
        <v>41297</v>
      </c>
      <c r="B1714">
        <v>12</v>
      </c>
      <c r="C1714">
        <v>51</v>
      </c>
      <c r="D1714" t="s">
        <v>857</v>
      </c>
      <c r="E1714">
        <v>1</v>
      </c>
      <c r="F1714">
        <v>8.9499999999999993</v>
      </c>
      <c r="G1714" t="s">
        <v>1293</v>
      </c>
      <c r="H1714" t="s">
        <v>1258</v>
      </c>
      <c r="I1714" t="s">
        <v>1259</v>
      </c>
      <c r="J1714">
        <f>WEEKNUM(SourceData[[#This Row],[POSChitDate]])</f>
        <v>4</v>
      </c>
    </row>
    <row r="1715" spans="1:10" x14ac:dyDescent="0.25">
      <c r="A1715" s="1">
        <v>41297</v>
      </c>
      <c r="B1715">
        <v>18</v>
      </c>
      <c r="C1715">
        <v>5</v>
      </c>
      <c r="D1715" t="s">
        <v>857</v>
      </c>
      <c r="E1715">
        <v>2</v>
      </c>
      <c r="F1715">
        <v>6.95</v>
      </c>
      <c r="G1715" t="s">
        <v>1416</v>
      </c>
      <c r="H1715" t="s">
        <v>1340</v>
      </c>
      <c r="I1715" t="s">
        <v>1259</v>
      </c>
      <c r="J1715">
        <f>WEEKNUM(SourceData[[#This Row],[POSChitDate]])</f>
        <v>4</v>
      </c>
    </row>
    <row r="1716" spans="1:10" x14ac:dyDescent="0.25">
      <c r="A1716" s="1">
        <v>41297</v>
      </c>
      <c r="B1716">
        <v>15</v>
      </c>
      <c r="C1716">
        <v>26</v>
      </c>
      <c r="D1716" t="s">
        <v>857</v>
      </c>
      <c r="E1716">
        <v>2</v>
      </c>
      <c r="F1716">
        <v>8</v>
      </c>
      <c r="G1716" t="s">
        <v>1315</v>
      </c>
      <c r="H1716" t="s">
        <v>1303</v>
      </c>
      <c r="I1716" t="s">
        <v>1289</v>
      </c>
      <c r="J1716">
        <f>WEEKNUM(SourceData[[#This Row],[POSChitDate]])</f>
        <v>4</v>
      </c>
    </row>
    <row r="1717" spans="1:10" x14ac:dyDescent="0.25">
      <c r="A1717" s="1">
        <v>41297</v>
      </c>
      <c r="B1717">
        <v>18</v>
      </c>
      <c r="C1717">
        <v>23</v>
      </c>
      <c r="D1717" t="s">
        <v>857</v>
      </c>
      <c r="E1717">
        <v>2</v>
      </c>
      <c r="F1717">
        <v>11.5</v>
      </c>
      <c r="G1717" t="s">
        <v>1391</v>
      </c>
      <c r="H1717" t="s">
        <v>1292</v>
      </c>
      <c r="I1717" t="s">
        <v>1289</v>
      </c>
      <c r="J1717">
        <f>WEEKNUM(SourceData[[#This Row],[POSChitDate]])</f>
        <v>4</v>
      </c>
    </row>
    <row r="1718" spans="1:10" x14ac:dyDescent="0.25">
      <c r="A1718" s="1">
        <v>41297</v>
      </c>
      <c r="B1718">
        <v>11</v>
      </c>
      <c r="C1718">
        <v>22</v>
      </c>
      <c r="D1718" t="s">
        <v>857</v>
      </c>
      <c r="E1718">
        <v>3</v>
      </c>
      <c r="F1718">
        <v>3.8</v>
      </c>
      <c r="G1718" t="s">
        <v>1262</v>
      </c>
      <c r="H1718" t="s">
        <v>1263</v>
      </c>
      <c r="I1718" t="s">
        <v>1259</v>
      </c>
      <c r="J1718">
        <f>WEEKNUM(SourceData[[#This Row],[POSChitDate]])</f>
        <v>4</v>
      </c>
    </row>
    <row r="1719" spans="1:10" x14ac:dyDescent="0.25">
      <c r="A1719" s="1">
        <v>41297</v>
      </c>
      <c r="B1719">
        <v>16</v>
      </c>
      <c r="C1719">
        <v>43</v>
      </c>
      <c r="D1719" t="s">
        <v>858</v>
      </c>
      <c r="E1719">
        <v>2</v>
      </c>
      <c r="F1719">
        <v>10.95</v>
      </c>
      <c r="G1719" t="s">
        <v>1272</v>
      </c>
      <c r="H1719" t="s">
        <v>1273</v>
      </c>
      <c r="I1719" t="s">
        <v>1259</v>
      </c>
      <c r="J1719">
        <f>WEEKNUM(SourceData[[#This Row],[POSChitDate]])</f>
        <v>4</v>
      </c>
    </row>
    <row r="1720" spans="1:10" x14ac:dyDescent="0.25">
      <c r="A1720" s="1">
        <v>41297</v>
      </c>
      <c r="B1720">
        <v>18</v>
      </c>
      <c r="C1720">
        <v>35</v>
      </c>
      <c r="D1720" t="s">
        <v>859</v>
      </c>
      <c r="E1720">
        <v>2</v>
      </c>
      <c r="F1720">
        <v>9.9499999999999993</v>
      </c>
      <c r="G1720" t="s">
        <v>1280</v>
      </c>
      <c r="H1720" t="s">
        <v>1279</v>
      </c>
      <c r="I1720" t="s">
        <v>1259</v>
      </c>
      <c r="J1720">
        <f>WEEKNUM(SourceData[[#This Row],[POSChitDate]])</f>
        <v>4</v>
      </c>
    </row>
    <row r="1721" spans="1:10" x14ac:dyDescent="0.25">
      <c r="A1721" s="1">
        <v>41297</v>
      </c>
      <c r="B1721">
        <v>10</v>
      </c>
      <c r="C1721">
        <v>40</v>
      </c>
      <c r="D1721" t="s">
        <v>859</v>
      </c>
      <c r="E1721">
        <v>3</v>
      </c>
      <c r="F1721">
        <v>0</v>
      </c>
      <c r="G1721" t="s">
        <v>1278</v>
      </c>
      <c r="H1721" t="s">
        <v>1279</v>
      </c>
      <c r="I1721" t="s">
        <v>1259</v>
      </c>
      <c r="J1721">
        <f>WEEKNUM(SourceData[[#This Row],[POSChitDate]])</f>
        <v>4</v>
      </c>
    </row>
    <row r="1722" spans="1:10" x14ac:dyDescent="0.25">
      <c r="A1722" s="1">
        <v>41297</v>
      </c>
      <c r="B1722">
        <v>14</v>
      </c>
      <c r="C1722">
        <v>49</v>
      </c>
      <c r="D1722" t="s">
        <v>860</v>
      </c>
      <c r="E1722">
        <v>6</v>
      </c>
      <c r="F1722">
        <v>9.4</v>
      </c>
      <c r="G1722" t="s">
        <v>1283</v>
      </c>
      <c r="H1722" t="s">
        <v>1263</v>
      </c>
      <c r="I1722" t="s">
        <v>1259</v>
      </c>
      <c r="J1722">
        <f>WEEKNUM(SourceData[[#This Row],[POSChitDate]])</f>
        <v>4</v>
      </c>
    </row>
    <row r="1723" spans="1:10" x14ac:dyDescent="0.25">
      <c r="A1723" s="1">
        <v>41297</v>
      </c>
      <c r="B1723">
        <v>17</v>
      </c>
      <c r="C1723">
        <v>7</v>
      </c>
      <c r="D1723" t="s">
        <v>860</v>
      </c>
      <c r="E1723">
        <v>13</v>
      </c>
      <c r="F1723">
        <v>22.8</v>
      </c>
      <c r="G1723" t="s">
        <v>1262</v>
      </c>
      <c r="H1723" t="s">
        <v>1263</v>
      </c>
      <c r="I1723" t="s">
        <v>1259</v>
      </c>
      <c r="J1723">
        <f>WEEKNUM(SourceData[[#This Row],[POSChitDate]])</f>
        <v>4</v>
      </c>
    </row>
    <row r="1724" spans="1:10" x14ac:dyDescent="0.25">
      <c r="A1724" s="1">
        <v>41297</v>
      </c>
      <c r="B1724">
        <v>20</v>
      </c>
      <c r="C1724">
        <v>45</v>
      </c>
      <c r="D1724" t="s">
        <v>861</v>
      </c>
      <c r="E1724">
        <v>1</v>
      </c>
      <c r="F1724">
        <v>4</v>
      </c>
      <c r="G1724" t="s">
        <v>1315</v>
      </c>
      <c r="H1724" t="s">
        <v>1303</v>
      </c>
      <c r="I1724" t="s">
        <v>1289</v>
      </c>
      <c r="J1724">
        <f>WEEKNUM(SourceData[[#This Row],[POSChitDate]])</f>
        <v>4</v>
      </c>
    </row>
    <row r="1725" spans="1:10" x14ac:dyDescent="0.25">
      <c r="A1725" s="1">
        <v>41298</v>
      </c>
      <c r="B1725">
        <v>11</v>
      </c>
      <c r="C1725">
        <v>59</v>
      </c>
      <c r="D1725" t="s">
        <v>862</v>
      </c>
      <c r="E1725">
        <v>15</v>
      </c>
      <c r="F1725">
        <v>28.5</v>
      </c>
      <c r="G1725" t="s">
        <v>1262</v>
      </c>
      <c r="H1725" t="s">
        <v>1263</v>
      </c>
      <c r="I1725" t="s">
        <v>1259</v>
      </c>
      <c r="J1725">
        <f>WEEKNUM(SourceData[[#This Row],[POSChitDate]])</f>
        <v>4</v>
      </c>
    </row>
    <row r="1726" spans="1:10" x14ac:dyDescent="0.25">
      <c r="A1726" s="1">
        <v>41298</v>
      </c>
      <c r="B1726">
        <v>19</v>
      </c>
      <c r="C1726">
        <v>48</v>
      </c>
      <c r="D1726" t="s">
        <v>862</v>
      </c>
      <c r="E1726">
        <v>16</v>
      </c>
      <c r="F1726">
        <v>28.2</v>
      </c>
      <c r="G1726" t="s">
        <v>1283</v>
      </c>
      <c r="H1726" t="s">
        <v>1263</v>
      </c>
      <c r="I1726" t="s">
        <v>1259</v>
      </c>
      <c r="J1726">
        <f>WEEKNUM(SourceData[[#This Row],[POSChitDate]])</f>
        <v>4</v>
      </c>
    </row>
    <row r="1727" spans="1:10" x14ac:dyDescent="0.25">
      <c r="A1727" s="1">
        <v>41298</v>
      </c>
      <c r="B1727">
        <v>9</v>
      </c>
      <c r="C1727">
        <v>46</v>
      </c>
      <c r="D1727" t="s">
        <v>863</v>
      </c>
      <c r="E1727">
        <v>11</v>
      </c>
      <c r="F1727">
        <v>19</v>
      </c>
      <c r="G1727" t="s">
        <v>1262</v>
      </c>
      <c r="H1727" t="s">
        <v>1263</v>
      </c>
      <c r="I1727" t="s">
        <v>1259</v>
      </c>
      <c r="J1727">
        <f>WEEKNUM(SourceData[[#This Row],[POSChitDate]])</f>
        <v>4</v>
      </c>
    </row>
    <row r="1728" spans="1:10" x14ac:dyDescent="0.25">
      <c r="A1728" s="1">
        <v>41298</v>
      </c>
      <c r="B1728">
        <v>10</v>
      </c>
      <c r="C1728">
        <v>42</v>
      </c>
      <c r="D1728" t="s">
        <v>863</v>
      </c>
      <c r="E1728">
        <v>11</v>
      </c>
      <c r="F1728">
        <v>18.8</v>
      </c>
      <c r="G1728" t="s">
        <v>1283</v>
      </c>
      <c r="H1728" t="s">
        <v>1263</v>
      </c>
      <c r="I1728" t="s">
        <v>1259</v>
      </c>
      <c r="J1728">
        <f>WEEKNUM(SourceData[[#This Row],[POSChitDate]])</f>
        <v>4</v>
      </c>
    </row>
    <row r="1729" spans="1:10" x14ac:dyDescent="0.25">
      <c r="A1729" s="1">
        <v>41298</v>
      </c>
      <c r="B1729">
        <v>18</v>
      </c>
      <c r="C1729">
        <v>36</v>
      </c>
      <c r="D1729" t="s">
        <v>864</v>
      </c>
      <c r="E1729">
        <v>2</v>
      </c>
      <c r="F1729">
        <v>1.9</v>
      </c>
      <c r="G1729" t="s">
        <v>1262</v>
      </c>
      <c r="H1729" t="s">
        <v>1263</v>
      </c>
      <c r="I1729" t="s">
        <v>1259</v>
      </c>
      <c r="J1729">
        <f>WEEKNUM(SourceData[[#This Row],[POSChitDate]])</f>
        <v>4</v>
      </c>
    </row>
    <row r="1730" spans="1:10" x14ac:dyDescent="0.25">
      <c r="A1730" s="1">
        <v>41298</v>
      </c>
      <c r="B1730">
        <v>8</v>
      </c>
      <c r="C1730">
        <v>1</v>
      </c>
      <c r="D1730" t="s">
        <v>865</v>
      </c>
      <c r="E1730">
        <v>1</v>
      </c>
      <c r="F1730">
        <v>4.5</v>
      </c>
      <c r="G1730" t="s">
        <v>1294</v>
      </c>
      <c r="H1730" t="s">
        <v>1258</v>
      </c>
      <c r="I1730" t="s">
        <v>1259</v>
      </c>
      <c r="J1730">
        <f>WEEKNUM(SourceData[[#This Row],[POSChitDate]])</f>
        <v>4</v>
      </c>
    </row>
    <row r="1731" spans="1:10" x14ac:dyDescent="0.25">
      <c r="A1731" s="1">
        <v>41298</v>
      </c>
      <c r="B1731">
        <v>22</v>
      </c>
      <c r="C1731">
        <v>34</v>
      </c>
      <c r="D1731" t="s">
        <v>866</v>
      </c>
      <c r="E1731">
        <v>1</v>
      </c>
      <c r="F1731">
        <v>9.9499999999999993</v>
      </c>
      <c r="G1731" t="s">
        <v>1282</v>
      </c>
      <c r="H1731" t="s">
        <v>1267</v>
      </c>
      <c r="I1731" t="s">
        <v>1259</v>
      </c>
      <c r="J1731">
        <f>WEEKNUM(SourceData[[#This Row],[POSChitDate]])</f>
        <v>4</v>
      </c>
    </row>
    <row r="1732" spans="1:10" x14ac:dyDescent="0.25">
      <c r="A1732" s="1">
        <v>41298</v>
      </c>
      <c r="B1732">
        <v>12</v>
      </c>
      <c r="C1732">
        <v>12</v>
      </c>
      <c r="D1732" t="s">
        <v>867</v>
      </c>
      <c r="E1732">
        <v>2</v>
      </c>
      <c r="F1732">
        <v>7.95</v>
      </c>
      <c r="G1732" t="s">
        <v>1268</v>
      </c>
      <c r="H1732" t="s">
        <v>1258</v>
      </c>
      <c r="I1732" t="s">
        <v>1259</v>
      </c>
      <c r="J1732">
        <f>WEEKNUM(SourceData[[#This Row],[POSChitDate]])</f>
        <v>4</v>
      </c>
    </row>
    <row r="1733" spans="1:10" x14ac:dyDescent="0.25">
      <c r="A1733" s="1">
        <v>41298</v>
      </c>
      <c r="B1733">
        <v>14</v>
      </c>
      <c r="C1733">
        <v>38</v>
      </c>
      <c r="D1733" t="s">
        <v>868</v>
      </c>
      <c r="E1733">
        <v>2</v>
      </c>
      <c r="F1733">
        <v>10.95</v>
      </c>
      <c r="G1733" t="s">
        <v>1272</v>
      </c>
      <c r="H1733" t="s">
        <v>1273</v>
      </c>
      <c r="I1733" t="s">
        <v>1259</v>
      </c>
      <c r="J1733">
        <f>WEEKNUM(SourceData[[#This Row],[POSChitDate]])</f>
        <v>4</v>
      </c>
    </row>
    <row r="1734" spans="1:10" x14ac:dyDescent="0.25">
      <c r="A1734" s="1">
        <v>41298</v>
      </c>
      <c r="B1734">
        <v>12</v>
      </c>
      <c r="C1734">
        <v>47</v>
      </c>
      <c r="D1734" t="s">
        <v>869</v>
      </c>
      <c r="E1734">
        <v>1</v>
      </c>
      <c r="F1734">
        <v>7.95</v>
      </c>
      <c r="G1734" t="s">
        <v>1268</v>
      </c>
      <c r="H1734" t="s">
        <v>1258</v>
      </c>
      <c r="I1734" t="s">
        <v>1259</v>
      </c>
      <c r="J1734">
        <f>WEEKNUM(SourceData[[#This Row],[POSChitDate]])</f>
        <v>4</v>
      </c>
    </row>
    <row r="1735" spans="1:10" x14ac:dyDescent="0.25">
      <c r="A1735" s="1">
        <v>41298</v>
      </c>
      <c r="B1735">
        <v>15</v>
      </c>
      <c r="C1735">
        <v>9</v>
      </c>
      <c r="D1735" t="s">
        <v>870</v>
      </c>
      <c r="E1735">
        <v>1</v>
      </c>
      <c r="F1735">
        <v>8.9499999999999993</v>
      </c>
      <c r="G1735" t="s">
        <v>1293</v>
      </c>
      <c r="H1735" t="s">
        <v>1258</v>
      </c>
      <c r="I1735" t="s">
        <v>1259</v>
      </c>
      <c r="J1735">
        <f>WEEKNUM(SourceData[[#This Row],[POSChitDate]])</f>
        <v>4</v>
      </c>
    </row>
    <row r="1736" spans="1:10" x14ac:dyDescent="0.25">
      <c r="A1736" s="1">
        <v>41298</v>
      </c>
      <c r="B1736">
        <v>15</v>
      </c>
      <c r="C1736">
        <v>55</v>
      </c>
      <c r="D1736" t="s">
        <v>870</v>
      </c>
      <c r="E1736">
        <v>2</v>
      </c>
      <c r="F1736">
        <v>1.9</v>
      </c>
      <c r="G1736" t="s">
        <v>1262</v>
      </c>
      <c r="H1736" t="s">
        <v>1263</v>
      </c>
      <c r="I1736" t="s">
        <v>1259</v>
      </c>
      <c r="J1736">
        <f>WEEKNUM(SourceData[[#This Row],[POSChitDate]])</f>
        <v>4</v>
      </c>
    </row>
    <row r="1737" spans="1:10" x14ac:dyDescent="0.25">
      <c r="A1737" s="1">
        <v>41298</v>
      </c>
      <c r="B1737">
        <v>18</v>
      </c>
      <c r="C1737">
        <v>2</v>
      </c>
      <c r="D1737" t="s">
        <v>871</v>
      </c>
      <c r="E1737">
        <v>2</v>
      </c>
      <c r="F1737">
        <v>7.95</v>
      </c>
      <c r="G1737" t="s">
        <v>1268</v>
      </c>
      <c r="H1737" t="s">
        <v>1258</v>
      </c>
      <c r="I1737" t="s">
        <v>1259</v>
      </c>
      <c r="J1737">
        <f>WEEKNUM(SourceData[[#This Row],[POSChitDate]])</f>
        <v>4</v>
      </c>
    </row>
    <row r="1738" spans="1:10" x14ac:dyDescent="0.25">
      <c r="A1738" s="1">
        <v>41298</v>
      </c>
      <c r="B1738">
        <v>22</v>
      </c>
      <c r="C1738">
        <v>19</v>
      </c>
      <c r="D1738" t="s">
        <v>872</v>
      </c>
      <c r="E1738">
        <v>1</v>
      </c>
      <c r="F1738">
        <v>3.95</v>
      </c>
      <c r="G1738" t="s">
        <v>1359</v>
      </c>
      <c r="H1738" t="s">
        <v>1273</v>
      </c>
      <c r="I1738" t="s">
        <v>1259</v>
      </c>
      <c r="J1738">
        <f>WEEKNUM(SourceData[[#This Row],[POSChitDate]])</f>
        <v>4</v>
      </c>
    </row>
    <row r="1739" spans="1:10" x14ac:dyDescent="0.25">
      <c r="A1739" s="1">
        <v>41298</v>
      </c>
      <c r="B1739">
        <v>16</v>
      </c>
      <c r="C1739">
        <v>45</v>
      </c>
      <c r="D1739" t="s">
        <v>872</v>
      </c>
      <c r="E1739">
        <v>2</v>
      </c>
      <c r="F1739">
        <v>5.95</v>
      </c>
      <c r="G1739" t="s">
        <v>1338</v>
      </c>
      <c r="H1739" t="s">
        <v>1273</v>
      </c>
      <c r="I1739" t="s">
        <v>1259</v>
      </c>
      <c r="J1739">
        <f>WEEKNUM(SourceData[[#This Row],[POSChitDate]])</f>
        <v>4</v>
      </c>
    </row>
    <row r="1740" spans="1:10" x14ac:dyDescent="0.25">
      <c r="A1740" s="1">
        <v>41298</v>
      </c>
      <c r="B1740">
        <v>16</v>
      </c>
      <c r="C1740">
        <v>25</v>
      </c>
      <c r="D1740" t="s">
        <v>872</v>
      </c>
      <c r="E1740">
        <v>1</v>
      </c>
      <c r="F1740">
        <v>1.85</v>
      </c>
      <c r="G1740" t="s">
        <v>1283</v>
      </c>
      <c r="H1740" t="s">
        <v>1263</v>
      </c>
      <c r="I1740" t="s">
        <v>1259</v>
      </c>
      <c r="J1740">
        <f>WEEKNUM(SourceData[[#This Row],[POSChitDate]])</f>
        <v>4</v>
      </c>
    </row>
    <row r="1741" spans="1:10" x14ac:dyDescent="0.25">
      <c r="A1741" s="1">
        <v>41298</v>
      </c>
      <c r="B1741">
        <v>11</v>
      </c>
      <c r="C1741">
        <v>47</v>
      </c>
      <c r="D1741" t="s">
        <v>873</v>
      </c>
      <c r="E1741">
        <v>1</v>
      </c>
      <c r="F1741">
        <v>10.95</v>
      </c>
      <c r="G1741" t="s">
        <v>1272</v>
      </c>
      <c r="H1741" t="s">
        <v>1273</v>
      </c>
      <c r="I1741" t="s">
        <v>1259</v>
      </c>
      <c r="J1741">
        <f>WEEKNUM(SourceData[[#This Row],[POSChitDate]])</f>
        <v>4</v>
      </c>
    </row>
    <row r="1742" spans="1:10" x14ac:dyDescent="0.25">
      <c r="A1742" s="1">
        <v>41298</v>
      </c>
      <c r="B1742">
        <v>16</v>
      </c>
      <c r="C1742">
        <v>20</v>
      </c>
      <c r="D1742" t="s">
        <v>873</v>
      </c>
      <c r="E1742">
        <v>2</v>
      </c>
      <c r="F1742">
        <v>1.9</v>
      </c>
      <c r="G1742" t="s">
        <v>1297</v>
      </c>
      <c r="H1742" t="s">
        <v>1263</v>
      </c>
      <c r="I1742" t="s">
        <v>1259</v>
      </c>
      <c r="J1742">
        <f>WEEKNUM(SourceData[[#This Row],[POSChitDate]])</f>
        <v>4</v>
      </c>
    </row>
    <row r="1743" spans="1:10" x14ac:dyDescent="0.25">
      <c r="A1743" s="1">
        <v>41298</v>
      </c>
      <c r="B1743">
        <v>16</v>
      </c>
      <c r="C1743">
        <v>27</v>
      </c>
      <c r="D1743" t="s">
        <v>874</v>
      </c>
      <c r="E1743">
        <v>2</v>
      </c>
      <c r="F1743">
        <v>14.35</v>
      </c>
      <c r="G1743" t="s">
        <v>1268</v>
      </c>
      <c r="H1743" t="s">
        <v>1258</v>
      </c>
      <c r="I1743" t="s">
        <v>1259</v>
      </c>
      <c r="J1743">
        <f>WEEKNUM(SourceData[[#This Row],[POSChitDate]])</f>
        <v>4</v>
      </c>
    </row>
    <row r="1744" spans="1:10" x14ac:dyDescent="0.25">
      <c r="A1744" s="1">
        <v>41298</v>
      </c>
      <c r="B1744">
        <v>20</v>
      </c>
      <c r="C1744">
        <v>57</v>
      </c>
      <c r="D1744" t="s">
        <v>874</v>
      </c>
      <c r="E1744">
        <v>2</v>
      </c>
      <c r="F1744">
        <v>1.7</v>
      </c>
      <c r="G1744" t="s">
        <v>1262</v>
      </c>
      <c r="H1744" t="s">
        <v>1263</v>
      </c>
      <c r="I1744" t="s">
        <v>1259</v>
      </c>
      <c r="J1744">
        <f>WEEKNUM(SourceData[[#This Row],[POSChitDate]])</f>
        <v>4</v>
      </c>
    </row>
    <row r="1745" spans="1:10" x14ac:dyDescent="0.25">
      <c r="A1745" s="1">
        <v>41298</v>
      </c>
      <c r="B1745">
        <v>8</v>
      </c>
      <c r="C1745">
        <v>21</v>
      </c>
      <c r="D1745" t="s">
        <v>874</v>
      </c>
      <c r="E1745">
        <v>2</v>
      </c>
      <c r="F1745">
        <v>1.7</v>
      </c>
      <c r="G1745" t="s">
        <v>1297</v>
      </c>
      <c r="H1745" t="s">
        <v>1263</v>
      </c>
      <c r="I1745" t="s">
        <v>1259</v>
      </c>
      <c r="J1745">
        <f>WEEKNUM(SourceData[[#This Row],[POSChitDate]])</f>
        <v>4</v>
      </c>
    </row>
    <row r="1746" spans="1:10" x14ac:dyDescent="0.25">
      <c r="A1746" s="1">
        <v>41298</v>
      </c>
      <c r="B1746">
        <v>21</v>
      </c>
      <c r="C1746">
        <v>15</v>
      </c>
      <c r="D1746" t="s">
        <v>875</v>
      </c>
      <c r="E1746">
        <v>2</v>
      </c>
      <c r="F1746">
        <v>10.95</v>
      </c>
      <c r="G1746" t="s">
        <v>1324</v>
      </c>
      <c r="H1746" t="s">
        <v>1267</v>
      </c>
      <c r="I1746" t="s">
        <v>1259</v>
      </c>
      <c r="J1746">
        <f>WEEKNUM(SourceData[[#This Row],[POSChitDate]])</f>
        <v>4</v>
      </c>
    </row>
    <row r="1747" spans="1:10" x14ac:dyDescent="0.25">
      <c r="A1747" s="1">
        <v>41298</v>
      </c>
      <c r="B1747">
        <v>8</v>
      </c>
      <c r="C1747">
        <v>5</v>
      </c>
      <c r="D1747" t="s">
        <v>876</v>
      </c>
      <c r="E1747">
        <v>2</v>
      </c>
      <c r="F1747">
        <v>5.35</v>
      </c>
      <c r="G1747" t="s">
        <v>1299</v>
      </c>
      <c r="H1747" t="s">
        <v>1258</v>
      </c>
      <c r="I1747" t="s">
        <v>1259</v>
      </c>
      <c r="J1747">
        <f>WEEKNUM(SourceData[[#This Row],[POSChitDate]])</f>
        <v>4</v>
      </c>
    </row>
    <row r="1748" spans="1:10" x14ac:dyDescent="0.25">
      <c r="A1748" s="1">
        <v>41298</v>
      </c>
      <c r="B1748">
        <v>15</v>
      </c>
      <c r="C1748">
        <v>45</v>
      </c>
      <c r="D1748" t="s">
        <v>876</v>
      </c>
      <c r="E1748">
        <v>2</v>
      </c>
      <c r="F1748">
        <v>1.7</v>
      </c>
      <c r="G1748" t="s">
        <v>1262</v>
      </c>
      <c r="H1748" t="s">
        <v>1263</v>
      </c>
      <c r="I1748" t="s">
        <v>1259</v>
      </c>
      <c r="J1748">
        <f>WEEKNUM(SourceData[[#This Row],[POSChitDate]])</f>
        <v>4</v>
      </c>
    </row>
    <row r="1749" spans="1:10" x14ac:dyDescent="0.25">
      <c r="A1749" s="1">
        <v>41298</v>
      </c>
      <c r="B1749">
        <v>19</v>
      </c>
      <c r="C1749">
        <v>53</v>
      </c>
      <c r="D1749" t="s">
        <v>877</v>
      </c>
      <c r="E1749">
        <v>2</v>
      </c>
      <c r="F1749">
        <v>10.95</v>
      </c>
      <c r="G1749" t="s">
        <v>1324</v>
      </c>
      <c r="H1749" t="s">
        <v>1267</v>
      </c>
      <c r="I1749" t="s">
        <v>1259</v>
      </c>
      <c r="J1749">
        <f>WEEKNUM(SourceData[[#This Row],[POSChitDate]])</f>
        <v>4</v>
      </c>
    </row>
    <row r="1750" spans="1:10" x14ac:dyDescent="0.25">
      <c r="A1750" s="1">
        <v>41298</v>
      </c>
      <c r="B1750">
        <v>18</v>
      </c>
      <c r="C1750">
        <v>40</v>
      </c>
      <c r="D1750" t="s">
        <v>878</v>
      </c>
      <c r="E1750">
        <v>2</v>
      </c>
      <c r="F1750">
        <v>10.95</v>
      </c>
      <c r="G1750" t="s">
        <v>1324</v>
      </c>
      <c r="H1750" t="s">
        <v>1267</v>
      </c>
      <c r="I1750" t="s">
        <v>1259</v>
      </c>
      <c r="J1750">
        <f>WEEKNUM(SourceData[[#This Row],[POSChitDate]])</f>
        <v>4</v>
      </c>
    </row>
    <row r="1751" spans="1:10" x14ac:dyDescent="0.25">
      <c r="A1751" s="1">
        <v>41298</v>
      </c>
      <c r="B1751">
        <v>20</v>
      </c>
      <c r="C1751">
        <v>24</v>
      </c>
      <c r="D1751" t="s">
        <v>879</v>
      </c>
      <c r="E1751">
        <v>1</v>
      </c>
      <c r="F1751">
        <v>5.35</v>
      </c>
      <c r="G1751" t="s">
        <v>1299</v>
      </c>
      <c r="H1751" t="s">
        <v>1258</v>
      </c>
      <c r="I1751" t="s">
        <v>1259</v>
      </c>
      <c r="J1751">
        <f>WEEKNUM(SourceData[[#This Row],[POSChitDate]])</f>
        <v>4</v>
      </c>
    </row>
    <row r="1752" spans="1:10" x14ac:dyDescent="0.25">
      <c r="A1752" s="1">
        <v>41298</v>
      </c>
      <c r="B1752">
        <v>12</v>
      </c>
      <c r="C1752">
        <v>34</v>
      </c>
      <c r="D1752" t="s">
        <v>879</v>
      </c>
      <c r="E1752">
        <v>2</v>
      </c>
      <c r="F1752">
        <v>8.9499999999999993</v>
      </c>
      <c r="G1752" t="s">
        <v>1274</v>
      </c>
      <c r="H1752" t="s">
        <v>1265</v>
      </c>
      <c r="I1752" t="s">
        <v>1259</v>
      </c>
      <c r="J1752">
        <f>WEEKNUM(SourceData[[#This Row],[POSChitDate]])</f>
        <v>4</v>
      </c>
    </row>
    <row r="1753" spans="1:10" x14ac:dyDescent="0.25">
      <c r="A1753" s="1">
        <v>41298</v>
      </c>
      <c r="B1753">
        <v>8</v>
      </c>
      <c r="C1753">
        <v>5</v>
      </c>
      <c r="D1753" t="s">
        <v>880</v>
      </c>
      <c r="E1753">
        <v>2</v>
      </c>
      <c r="F1753">
        <v>7.95</v>
      </c>
      <c r="G1753" t="s">
        <v>1268</v>
      </c>
      <c r="H1753" t="s">
        <v>1258</v>
      </c>
      <c r="I1753" t="s">
        <v>1259</v>
      </c>
      <c r="J1753">
        <f>WEEKNUM(SourceData[[#This Row],[POSChitDate]])</f>
        <v>4</v>
      </c>
    </row>
    <row r="1754" spans="1:10" x14ac:dyDescent="0.25">
      <c r="A1754" s="1">
        <v>41298</v>
      </c>
      <c r="B1754">
        <v>12</v>
      </c>
      <c r="C1754">
        <v>12</v>
      </c>
      <c r="D1754" t="s">
        <v>881</v>
      </c>
      <c r="E1754">
        <v>2</v>
      </c>
      <c r="F1754">
        <v>8.9499999999999993</v>
      </c>
      <c r="G1754" t="s">
        <v>1266</v>
      </c>
      <c r="H1754" t="s">
        <v>1267</v>
      </c>
      <c r="I1754" t="s">
        <v>1259</v>
      </c>
      <c r="J1754">
        <f>WEEKNUM(SourceData[[#This Row],[POSChitDate]])</f>
        <v>4</v>
      </c>
    </row>
    <row r="1755" spans="1:10" x14ac:dyDescent="0.25">
      <c r="A1755" s="1">
        <v>41298</v>
      </c>
      <c r="B1755">
        <v>10</v>
      </c>
      <c r="C1755">
        <v>49</v>
      </c>
      <c r="D1755" t="s">
        <v>882</v>
      </c>
      <c r="E1755">
        <v>2</v>
      </c>
      <c r="F1755">
        <v>7.95</v>
      </c>
      <c r="G1755" t="s">
        <v>1268</v>
      </c>
      <c r="H1755" t="s">
        <v>1258</v>
      </c>
      <c r="I1755" t="s">
        <v>1259</v>
      </c>
      <c r="J1755">
        <f>WEEKNUM(SourceData[[#This Row],[POSChitDate]])</f>
        <v>4</v>
      </c>
    </row>
    <row r="1756" spans="1:10" x14ac:dyDescent="0.25">
      <c r="A1756" s="1">
        <v>41298</v>
      </c>
      <c r="B1756">
        <v>21</v>
      </c>
      <c r="C1756">
        <v>48</v>
      </c>
      <c r="D1756" t="s">
        <v>883</v>
      </c>
      <c r="E1756">
        <v>2</v>
      </c>
      <c r="F1756">
        <v>9.9499999999999993</v>
      </c>
      <c r="G1756" t="s">
        <v>1317</v>
      </c>
      <c r="H1756" t="s">
        <v>1258</v>
      </c>
      <c r="I1756" t="s">
        <v>1259</v>
      </c>
      <c r="J1756">
        <f>WEEKNUM(SourceData[[#This Row],[POSChitDate]])</f>
        <v>4</v>
      </c>
    </row>
    <row r="1757" spans="1:10" x14ac:dyDescent="0.25">
      <c r="A1757" s="1">
        <v>41298</v>
      </c>
      <c r="B1757">
        <v>17</v>
      </c>
      <c r="C1757">
        <v>43</v>
      </c>
      <c r="D1757" t="s">
        <v>883</v>
      </c>
      <c r="E1757">
        <v>2</v>
      </c>
      <c r="F1757">
        <v>8.9499999999999993</v>
      </c>
      <c r="G1757" t="s">
        <v>1293</v>
      </c>
      <c r="H1757" t="s">
        <v>1258</v>
      </c>
      <c r="I1757" t="s">
        <v>1259</v>
      </c>
      <c r="J1757">
        <f>WEEKNUM(SourceData[[#This Row],[POSChitDate]])</f>
        <v>4</v>
      </c>
    </row>
    <row r="1758" spans="1:10" x14ac:dyDescent="0.25">
      <c r="A1758" s="1">
        <v>41298</v>
      </c>
      <c r="B1758">
        <v>12</v>
      </c>
      <c r="C1758">
        <v>21</v>
      </c>
      <c r="D1758" t="s">
        <v>883</v>
      </c>
      <c r="E1758">
        <v>3</v>
      </c>
      <c r="F1758">
        <v>3.8</v>
      </c>
      <c r="G1758" t="s">
        <v>1262</v>
      </c>
      <c r="H1758" t="s">
        <v>1263</v>
      </c>
      <c r="I1758" t="s">
        <v>1259</v>
      </c>
      <c r="J1758">
        <f>WEEKNUM(SourceData[[#This Row],[POSChitDate]])</f>
        <v>4</v>
      </c>
    </row>
    <row r="1759" spans="1:10" x14ac:dyDescent="0.25">
      <c r="A1759" s="1">
        <v>41298</v>
      </c>
      <c r="B1759">
        <v>20</v>
      </c>
      <c r="C1759">
        <v>52</v>
      </c>
      <c r="D1759" t="s">
        <v>884</v>
      </c>
      <c r="E1759">
        <v>1</v>
      </c>
      <c r="F1759">
        <v>11.95</v>
      </c>
      <c r="G1759" t="s">
        <v>1284</v>
      </c>
      <c r="H1759" t="s">
        <v>1267</v>
      </c>
      <c r="I1759" t="s">
        <v>1259</v>
      </c>
      <c r="J1759">
        <f>WEEKNUM(SourceData[[#This Row],[POSChitDate]])</f>
        <v>4</v>
      </c>
    </row>
    <row r="1760" spans="1:10" x14ac:dyDescent="0.25">
      <c r="A1760" s="1">
        <v>41298</v>
      </c>
      <c r="B1760">
        <v>10</v>
      </c>
      <c r="C1760">
        <v>54</v>
      </c>
      <c r="D1760" t="s">
        <v>885</v>
      </c>
      <c r="E1760">
        <v>1</v>
      </c>
      <c r="F1760">
        <v>5.95</v>
      </c>
      <c r="G1760" t="s">
        <v>1299</v>
      </c>
      <c r="H1760" t="s">
        <v>1258</v>
      </c>
      <c r="I1760" t="s">
        <v>1259</v>
      </c>
      <c r="J1760">
        <f>WEEKNUM(SourceData[[#This Row],[POSChitDate]])</f>
        <v>4</v>
      </c>
    </row>
    <row r="1761" spans="1:10" x14ac:dyDescent="0.25">
      <c r="A1761" s="1">
        <v>41298</v>
      </c>
      <c r="B1761">
        <v>20</v>
      </c>
      <c r="C1761">
        <v>40</v>
      </c>
      <c r="D1761" t="s">
        <v>886</v>
      </c>
      <c r="E1761">
        <v>1</v>
      </c>
      <c r="F1761">
        <v>5.35</v>
      </c>
      <c r="G1761" t="s">
        <v>1299</v>
      </c>
      <c r="H1761" t="s">
        <v>1258</v>
      </c>
      <c r="I1761" t="s">
        <v>1259</v>
      </c>
      <c r="J1761">
        <f>WEEKNUM(SourceData[[#This Row],[POSChitDate]])</f>
        <v>4</v>
      </c>
    </row>
    <row r="1762" spans="1:10" x14ac:dyDescent="0.25">
      <c r="A1762" s="1">
        <v>41298</v>
      </c>
      <c r="B1762">
        <v>22</v>
      </c>
      <c r="C1762">
        <v>54</v>
      </c>
      <c r="D1762" t="s">
        <v>886</v>
      </c>
      <c r="E1762">
        <v>1</v>
      </c>
      <c r="F1762">
        <v>1.7</v>
      </c>
      <c r="G1762" t="s">
        <v>1262</v>
      </c>
      <c r="H1762" t="s">
        <v>1263</v>
      </c>
      <c r="I1762" t="s">
        <v>1259</v>
      </c>
      <c r="J1762">
        <f>WEEKNUM(SourceData[[#This Row],[POSChitDate]])</f>
        <v>4</v>
      </c>
    </row>
    <row r="1763" spans="1:10" x14ac:dyDescent="0.25">
      <c r="A1763" s="1">
        <v>41298</v>
      </c>
      <c r="B1763">
        <v>20</v>
      </c>
      <c r="C1763">
        <v>52</v>
      </c>
      <c r="D1763" t="s">
        <v>887</v>
      </c>
      <c r="E1763">
        <v>2</v>
      </c>
      <c r="F1763">
        <v>5.35</v>
      </c>
      <c r="G1763" t="s">
        <v>1299</v>
      </c>
      <c r="H1763" t="s">
        <v>1258</v>
      </c>
      <c r="I1763" t="s">
        <v>1259</v>
      </c>
      <c r="J1763">
        <f>WEEKNUM(SourceData[[#This Row],[POSChitDate]])</f>
        <v>4</v>
      </c>
    </row>
    <row r="1764" spans="1:10" x14ac:dyDescent="0.25">
      <c r="A1764" s="1">
        <v>41298</v>
      </c>
      <c r="B1764">
        <v>8</v>
      </c>
      <c r="C1764">
        <v>58</v>
      </c>
      <c r="D1764" t="s">
        <v>887</v>
      </c>
      <c r="E1764">
        <v>2</v>
      </c>
      <c r="F1764">
        <v>1.7</v>
      </c>
      <c r="G1764" t="s">
        <v>1262</v>
      </c>
      <c r="H1764" t="s">
        <v>1263</v>
      </c>
      <c r="I1764" t="s">
        <v>1259</v>
      </c>
      <c r="J1764">
        <f>WEEKNUM(SourceData[[#This Row],[POSChitDate]])</f>
        <v>4</v>
      </c>
    </row>
    <row r="1765" spans="1:10" x14ac:dyDescent="0.25">
      <c r="A1765" s="1">
        <v>41298</v>
      </c>
      <c r="B1765">
        <v>9</v>
      </c>
      <c r="C1765">
        <v>14</v>
      </c>
      <c r="D1765" t="s">
        <v>888</v>
      </c>
      <c r="E1765">
        <v>2</v>
      </c>
      <c r="F1765">
        <v>7.15</v>
      </c>
      <c r="G1765" t="s">
        <v>1268</v>
      </c>
      <c r="H1765" t="s">
        <v>1258</v>
      </c>
      <c r="I1765" t="s">
        <v>1259</v>
      </c>
      <c r="J1765">
        <f>WEEKNUM(SourceData[[#This Row],[POSChitDate]])</f>
        <v>4</v>
      </c>
    </row>
    <row r="1766" spans="1:10" x14ac:dyDescent="0.25">
      <c r="A1766" s="1">
        <v>41298</v>
      </c>
      <c r="B1766">
        <v>16</v>
      </c>
      <c r="C1766">
        <v>12</v>
      </c>
      <c r="D1766" t="s">
        <v>889</v>
      </c>
      <c r="E1766">
        <v>3</v>
      </c>
      <c r="F1766">
        <v>32.950000000000003</v>
      </c>
      <c r="G1766" t="s">
        <v>1272</v>
      </c>
      <c r="H1766" t="s">
        <v>1273</v>
      </c>
      <c r="I1766" t="s">
        <v>1259</v>
      </c>
      <c r="J1766">
        <f>WEEKNUM(SourceData[[#This Row],[POSChitDate]])</f>
        <v>4</v>
      </c>
    </row>
    <row r="1767" spans="1:10" x14ac:dyDescent="0.25">
      <c r="A1767" s="1">
        <v>41298</v>
      </c>
      <c r="B1767">
        <v>12</v>
      </c>
      <c r="C1767">
        <v>26</v>
      </c>
      <c r="D1767" t="s">
        <v>889</v>
      </c>
      <c r="E1767">
        <v>4</v>
      </c>
      <c r="F1767">
        <v>0</v>
      </c>
      <c r="G1767" t="s">
        <v>1278</v>
      </c>
      <c r="H1767" t="s">
        <v>1279</v>
      </c>
      <c r="I1767" t="s">
        <v>1259</v>
      </c>
      <c r="J1767">
        <f>WEEKNUM(SourceData[[#This Row],[POSChitDate]])</f>
        <v>4</v>
      </c>
    </row>
    <row r="1768" spans="1:10" x14ac:dyDescent="0.25">
      <c r="A1768" s="1">
        <v>41298</v>
      </c>
      <c r="B1768">
        <v>11</v>
      </c>
      <c r="C1768">
        <v>40</v>
      </c>
      <c r="D1768" t="s">
        <v>889</v>
      </c>
      <c r="E1768">
        <v>2</v>
      </c>
      <c r="F1768">
        <v>8.9499999999999993</v>
      </c>
      <c r="G1768" t="s">
        <v>1316</v>
      </c>
      <c r="H1768" t="s">
        <v>1258</v>
      </c>
      <c r="I1768" t="s">
        <v>1259</v>
      </c>
      <c r="J1768">
        <f>WEEKNUM(SourceData[[#This Row],[POSChitDate]])</f>
        <v>4</v>
      </c>
    </row>
    <row r="1769" spans="1:10" x14ac:dyDescent="0.25">
      <c r="A1769" s="1">
        <v>41298</v>
      </c>
      <c r="B1769">
        <v>14</v>
      </c>
      <c r="C1769">
        <v>56</v>
      </c>
      <c r="D1769" t="s">
        <v>889</v>
      </c>
      <c r="E1769">
        <v>2</v>
      </c>
      <c r="F1769">
        <v>9.9499999999999993</v>
      </c>
      <c r="G1769" t="s">
        <v>1271</v>
      </c>
      <c r="H1769" t="s">
        <v>1258</v>
      </c>
      <c r="I1769" t="s">
        <v>1259</v>
      </c>
      <c r="J1769">
        <f>WEEKNUM(SourceData[[#This Row],[POSChitDate]])</f>
        <v>4</v>
      </c>
    </row>
    <row r="1770" spans="1:10" x14ac:dyDescent="0.25">
      <c r="A1770" s="1">
        <v>41298</v>
      </c>
      <c r="B1770">
        <v>22</v>
      </c>
      <c r="C1770">
        <v>58</v>
      </c>
      <c r="D1770" t="s">
        <v>889</v>
      </c>
      <c r="E1770">
        <v>5</v>
      </c>
      <c r="F1770">
        <v>54.75</v>
      </c>
      <c r="G1770" t="s">
        <v>1324</v>
      </c>
      <c r="H1770" t="s">
        <v>1267</v>
      </c>
      <c r="I1770" t="s">
        <v>1259</v>
      </c>
      <c r="J1770">
        <f>WEEKNUM(SourceData[[#This Row],[POSChitDate]])</f>
        <v>4</v>
      </c>
    </row>
    <row r="1771" spans="1:10" x14ac:dyDescent="0.25">
      <c r="A1771" s="1">
        <v>41298</v>
      </c>
      <c r="B1771">
        <v>15</v>
      </c>
      <c r="C1771">
        <v>33</v>
      </c>
      <c r="D1771" t="s">
        <v>890</v>
      </c>
      <c r="E1771">
        <v>2</v>
      </c>
      <c r="F1771">
        <v>0</v>
      </c>
      <c r="G1771" t="s">
        <v>1278</v>
      </c>
      <c r="H1771" t="s">
        <v>1279</v>
      </c>
      <c r="I1771" t="s">
        <v>1259</v>
      </c>
      <c r="J1771">
        <f>WEEKNUM(SourceData[[#This Row],[POSChitDate]])</f>
        <v>4</v>
      </c>
    </row>
    <row r="1772" spans="1:10" x14ac:dyDescent="0.25">
      <c r="A1772" s="1">
        <v>41298</v>
      </c>
      <c r="B1772">
        <v>16</v>
      </c>
      <c r="C1772">
        <v>36</v>
      </c>
      <c r="D1772" t="s">
        <v>890</v>
      </c>
      <c r="E1772">
        <v>2</v>
      </c>
      <c r="F1772">
        <v>5.35</v>
      </c>
      <c r="G1772" t="s">
        <v>1299</v>
      </c>
      <c r="H1772" t="s">
        <v>1258</v>
      </c>
      <c r="I1772" t="s">
        <v>1259</v>
      </c>
      <c r="J1772">
        <f>WEEKNUM(SourceData[[#This Row],[POSChitDate]])</f>
        <v>4</v>
      </c>
    </row>
    <row r="1773" spans="1:10" x14ac:dyDescent="0.25">
      <c r="A1773" s="1">
        <v>41298</v>
      </c>
      <c r="B1773">
        <v>19</v>
      </c>
      <c r="C1773">
        <v>17</v>
      </c>
      <c r="D1773" t="s">
        <v>890</v>
      </c>
      <c r="E1773">
        <v>2</v>
      </c>
      <c r="F1773">
        <v>1.7</v>
      </c>
      <c r="G1773" t="s">
        <v>1262</v>
      </c>
      <c r="H1773" t="s">
        <v>1263</v>
      </c>
      <c r="I1773" t="s">
        <v>1259</v>
      </c>
      <c r="J1773">
        <f>WEEKNUM(SourceData[[#This Row],[POSChitDate]])</f>
        <v>4</v>
      </c>
    </row>
    <row r="1774" spans="1:10" x14ac:dyDescent="0.25">
      <c r="A1774" s="1">
        <v>41298</v>
      </c>
      <c r="B1774">
        <v>14</v>
      </c>
      <c r="C1774">
        <v>7</v>
      </c>
      <c r="D1774" t="s">
        <v>891</v>
      </c>
      <c r="E1774">
        <v>1</v>
      </c>
      <c r="F1774">
        <v>5.35</v>
      </c>
      <c r="G1774" t="s">
        <v>1299</v>
      </c>
      <c r="H1774" t="s">
        <v>1258</v>
      </c>
      <c r="I1774" t="s">
        <v>1259</v>
      </c>
      <c r="J1774">
        <f>WEEKNUM(SourceData[[#This Row],[POSChitDate]])</f>
        <v>4</v>
      </c>
    </row>
    <row r="1775" spans="1:10" x14ac:dyDescent="0.25">
      <c r="A1775" s="1">
        <v>41298</v>
      </c>
      <c r="B1775">
        <v>20</v>
      </c>
      <c r="C1775">
        <v>1</v>
      </c>
      <c r="D1775" t="s">
        <v>892</v>
      </c>
      <c r="E1775">
        <v>2</v>
      </c>
      <c r="F1775">
        <v>4</v>
      </c>
      <c r="G1775" t="s">
        <v>1302</v>
      </c>
      <c r="H1775" t="s">
        <v>1303</v>
      </c>
      <c r="I1775" t="s">
        <v>1289</v>
      </c>
      <c r="J1775">
        <f>WEEKNUM(SourceData[[#This Row],[POSChitDate]])</f>
        <v>4</v>
      </c>
    </row>
    <row r="1776" spans="1:10" x14ac:dyDescent="0.25">
      <c r="A1776" s="1">
        <v>41298</v>
      </c>
      <c r="B1776">
        <v>14</v>
      </c>
      <c r="C1776">
        <v>47</v>
      </c>
      <c r="D1776" t="s">
        <v>892</v>
      </c>
      <c r="E1776">
        <v>1</v>
      </c>
      <c r="F1776">
        <v>4.5</v>
      </c>
      <c r="G1776" t="s">
        <v>1401</v>
      </c>
      <c r="H1776" t="s">
        <v>1288</v>
      </c>
      <c r="I1776" t="s">
        <v>1289</v>
      </c>
      <c r="J1776">
        <f>WEEKNUM(SourceData[[#This Row],[POSChitDate]])</f>
        <v>4</v>
      </c>
    </row>
    <row r="1777" spans="1:10" x14ac:dyDescent="0.25">
      <c r="A1777" s="1">
        <v>41298</v>
      </c>
      <c r="B1777">
        <v>18</v>
      </c>
      <c r="C1777">
        <v>56</v>
      </c>
      <c r="D1777" t="s">
        <v>892</v>
      </c>
      <c r="E1777">
        <v>1</v>
      </c>
      <c r="F1777">
        <v>1.9</v>
      </c>
      <c r="G1777" t="s">
        <v>1262</v>
      </c>
      <c r="H1777" t="s">
        <v>1263</v>
      </c>
      <c r="I1777" t="s">
        <v>1259</v>
      </c>
      <c r="J1777">
        <f>WEEKNUM(SourceData[[#This Row],[POSChitDate]])</f>
        <v>4</v>
      </c>
    </row>
    <row r="1778" spans="1:10" x14ac:dyDescent="0.25">
      <c r="A1778" s="1">
        <v>41298</v>
      </c>
      <c r="B1778">
        <v>12</v>
      </c>
      <c r="C1778">
        <v>45</v>
      </c>
      <c r="D1778" t="s">
        <v>893</v>
      </c>
      <c r="E1778">
        <v>1</v>
      </c>
      <c r="F1778">
        <v>9.9499999999999993</v>
      </c>
      <c r="G1778" t="s">
        <v>1280</v>
      </c>
      <c r="H1778" t="s">
        <v>1279</v>
      </c>
      <c r="I1778" t="s">
        <v>1259</v>
      </c>
      <c r="J1778">
        <f>WEEKNUM(SourceData[[#This Row],[POSChitDate]])</f>
        <v>4</v>
      </c>
    </row>
    <row r="1779" spans="1:10" x14ac:dyDescent="0.25">
      <c r="A1779" s="1">
        <v>41298</v>
      </c>
      <c r="B1779">
        <v>17</v>
      </c>
      <c r="C1779">
        <v>6</v>
      </c>
      <c r="D1779" t="s">
        <v>893</v>
      </c>
      <c r="E1779">
        <v>1</v>
      </c>
      <c r="F1779">
        <v>3.95</v>
      </c>
      <c r="G1779" t="s">
        <v>1372</v>
      </c>
      <c r="H1779" t="s">
        <v>1279</v>
      </c>
      <c r="I1779" t="s">
        <v>1259</v>
      </c>
      <c r="J1779">
        <f>WEEKNUM(SourceData[[#This Row],[POSChitDate]])</f>
        <v>4</v>
      </c>
    </row>
    <row r="1780" spans="1:10" x14ac:dyDescent="0.25">
      <c r="A1780" s="1">
        <v>41298</v>
      </c>
      <c r="B1780">
        <v>20</v>
      </c>
      <c r="C1780">
        <v>45</v>
      </c>
      <c r="D1780" t="s">
        <v>893</v>
      </c>
      <c r="E1780">
        <v>2</v>
      </c>
      <c r="F1780">
        <v>11.95</v>
      </c>
      <c r="G1780" t="s">
        <v>1284</v>
      </c>
      <c r="H1780" t="s">
        <v>1267</v>
      </c>
      <c r="I1780" t="s">
        <v>1259</v>
      </c>
      <c r="J1780">
        <f>WEEKNUM(SourceData[[#This Row],[POSChitDate]])</f>
        <v>4</v>
      </c>
    </row>
    <row r="1781" spans="1:10" x14ac:dyDescent="0.25">
      <c r="A1781" s="1">
        <v>41298</v>
      </c>
      <c r="B1781">
        <v>16</v>
      </c>
      <c r="C1781">
        <v>12</v>
      </c>
      <c r="D1781" t="s">
        <v>893</v>
      </c>
      <c r="E1781">
        <v>2</v>
      </c>
      <c r="F1781">
        <v>10.95</v>
      </c>
      <c r="G1781" t="s">
        <v>1324</v>
      </c>
      <c r="H1781" t="s">
        <v>1267</v>
      </c>
      <c r="I1781" t="s">
        <v>1259</v>
      </c>
      <c r="J1781">
        <f>WEEKNUM(SourceData[[#This Row],[POSChitDate]])</f>
        <v>4</v>
      </c>
    </row>
    <row r="1782" spans="1:10" x14ac:dyDescent="0.25">
      <c r="A1782" s="1">
        <v>41298</v>
      </c>
      <c r="B1782">
        <v>17</v>
      </c>
      <c r="C1782">
        <v>25</v>
      </c>
      <c r="D1782" t="s">
        <v>893</v>
      </c>
      <c r="E1782">
        <v>2</v>
      </c>
      <c r="F1782">
        <v>9.9</v>
      </c>
      <c r="G1782" t="s">
        <v>1374</v>
      </c>
      <c r="H1782" t="s">
        <v>1305</v>
      </c>
      <c r="I1782" t="s">
        <v>1289</v>
      </c>
      <c r="J1782">
        <f>WEEKNUM(SourceData[[#This Row],[POSChitDate]])</f>
        <v>4</v>
      </c>
    </row>
    <row r="1783" spans="1:10" x14ac:dyDescent="0.25">
      <c r="A1783" s="1">
        <v>41298</v>
      </c>
      <c r="B1783">
        <v>18</v>
      </c>
      <c r="C1783">
        <v>42</v>
      </c>
      <c r="D1783" t="s">
        <v>893</v>
      </c>
      <c r="E1783">
        <v>9</v>
      </c>
      <c r="F1783">
        <v>39.6</v>
      </c>
      <c r="G1783" t="s">
        <v>1369</v>
      </c>
      <c r="H1783" t="s">
        <v>1292</v>
      </c>
      <c r="I1783" t="s">
        <v>1289</v>
      </c>
      <c r="J1783">
        <f>WEEKNUM(SourceData[[#This Row],[POSChitDate]])</f>
        <v>4</v>
      </c>
    </row>
    <row r="1784" spans="1:10" x14ac:dyDescent="0.25">
      <c r="A1784" s="1">
        <v>41298</v>
      </c>
      <c r="B1784">
        <v>13</v>
      </c>
      <c r="C1784">
        <v>52</v>
      </c>
      <c r="D1784" t="s">
        <v>893</v>
      </c>
      <c r="E1784">
        <v>1</v>
      </c>
      <c r="F1784">
        <v>1.9</v>
      </c>
      <c r="G1784" t="s">
        <v>1262</v>
      </c>
      <c r="H1784" t="s">
        <v>1263</v>
      </c>
      <c r="I1784" t="s">
        <v>1259</v>
      </c>
      <c r="J1784">
        <f>WEEKNUM(SourceData[[#This Row],[POSChitDate]])</f>
        <v>4</v>
      </c>
    </row>
    <row r="1785" spans="1:10" x14ac:dyDescent="0.25">
      <c r="A1785" s="1">
        <v>41298</v>
      </c>
      <c r="B1785">
        <v>13</v>
      </c>
      <c r="C1785">
        <v>20</v>
      </c>
      <c r="D1785" t="s">
        <v>894</v>
      </c>
      <c r="E1785">
        <v>2</v>
      </c>
      <c r="F1785">
        <v>1.95</v>
      </c>
      <c r="G1785" t="s">
        <v>1276</v>
      </c>
      <c r="H1785" t="s">
        <v>1261</v>
      </c>
      <c r="I1785" t="s">
        <v>1259</v>
      </c>
      <c r="J1785">
        <f>WEEKNUM(SourceData[[#This Row],[POSChitDate]])</f>
        <v>4</v>
      </c>
    </row>
    <row r="1786" spans="1:10" x14ac:dyDescent="0.25">
      <c r="A1786" s="1">
        <v>41298</v>
      </c>
      <c r="B1786">
        <v>16</v>
      </c>
      <c r="C1786">
        <v>16</v>
      </c>
      <c r="D1786" t="s">
        <v>894</v>
      </c>
      <c r="E1786">
        <v>2</v>
      </c>
      <c r="F1786">
        <v>8.9499999999999993</v>
      </c>
      <c r="G1786" t="s">
        <v>1316</v>
      </c>
      <c r="H1786" t="s">
        <v>1258</v>
      </c>
      <c r="I1786" t="s">
        <v>1259</v>
      </c>
      <c r="J1786">
        <f>WEEKNUM(SourceData[[#This Row],[POSChitDate]])</f>
        <v>4</v>
      </c>
    </row>
    <row r="1787" spans="1:10" x14ac:dyDescent="0.25">
      <c r="A1787" s="1">
        <v>41298</v>
      </c>
      <c r="B1787">
        <v>19</v>
      </c>
      <c r="C1787">
        <v>9</v>
      </c>
      <c r="D1787" t="s">
        <v>894</v>
      </c>
      <c r="E1787">
        <v>2</v>
      </c>
      <c r="F1787">
        <v>9.9499999999999993</v>
      </c>
      <c r="G1787" t="s">
        <v>1274</v>
      </c>
      <c r="H1787" t="s">
        <v>1265</v>
      </c>
      <c r="I1787" t="s">
        <v>1259</v>
      </c>
      <c r="J1787">
        <f>WEEKNUM(SourceData[[#This Row],[POSChitDate]])</f>
        <v>4</v>
      </c>
    </row>
    <row r="1788" spans="1:10" x14ac:dyDescent="0.25">
      <c r="A1788" s="1">
        <v>41298</v>
      </c>
      <c r="B1788">
        <v>22</v>
      </c>
      <c r="C1788">
        <v>24</v>
      </c>
      <c r="D1788" t="s">
        <v>894</v>
      </c>
      <c r="E1788">
        <v>1</v>
      </c>
      <c r="F1788">
        <v>1.95</v>
      </c>
      <c r="G1788" t="s">
        <v>1454</v>
      </c>
      <c r="H1788" t="s">
        <v>1267</v>
      </c>
      <c r="I1788" t="s">
        <v>1259</v>
      </c>
      <c r="J1788">
        <f>WEEKNUM(SourceData[[#This Row],[POSChitDate]])</f>
        <v>4</v>
      </c>
    </row>
    <row r="1789" spans="1:10" x14ac:dyDescent="0.25">
      <c r="A1789" s="1">
        <v>41298</v>
      </c>
      <c r="B1789">
        <v>16</v>
      </c>
      <c r="C1789">
        <v>26</v>
      </c>
      <c r="D1789" t="s">
        <v>894</v>
      </c>
      <c r="E1789">
        <v>2</v>
      </c>
      <c r="F1789">
        <v>1.9</v>
      </c>
      <c r="G1789" t="s">
        <v>1297</v>
      </c>
      <c r="H1789" t="s">
        <v>1263</v>
      </c>
      <c r="I1789" t="s">
        <v>1259</v>
      </c>
      <c r="J1789">
        <f>WEEKNUM(SourceData[[#This Row],[POSChitDate]])</f>
        <v>4</v>
      </c>
    </row>
    <row r="1790" spans="1:10" x14ac:dyDescent="0.25">
      <c r="A1790" s="1">
        <v>41298</v>
      </c>
      <c r="B1790">
        <v>12</v>
      </c>
      <c r="C1790">
        <v>3</v>
      </c>
      <c r="D1790" t="s">
        <v>895</v>
      </c>
      <c r="E1790">
        <v>1</v>
      </c>
      <c r="F1790">
        <v>10.95</v>
      </c>
      <c r="G1790" t="s">
        <v>1328</v>
      </c>
      <c r="H1790" t="s">
        <v>1267</v>
      </c>
      <c r="I1790" t="s">
        <v>1259</v>
      </c>
      <c r="J1790">
        <f>WEEKNUM(SourceData[[#This Row],[POSChitDate]])</f>
        <v>4</v>
      </c>
    </row>
    <row r="1791" spans="1:10" x14ac:dyDescent="0.25">
      <c r="A1791" s="1">
        <v>41298</v>
      </c>
      <c r="B1791">
        <v>20</v>
      </c>
      <c r="C1791">
        <v>22</v>
      </c>
      <c r="D1791" t="s">
        <v>896</v>
      </c>
      <c r="E1791">
        <v>2</v>
      </c>
      <c r="F1791">
        <v>5.55</v>
      </c>
      <c r="G1791" t="s">
        <v>1348</v>
      </c>
      <c r="H1791" t="s">
        <v>1305</v>
      </c>
      <c r="I1791" t="s">
        <v>1289</v>
      </c>
      <c r="J1791">
        <f>WEEKNUM(SourceData[[#This Row],[POSChitDate]])</f>
        <v>4</v>
      </c>
    </row>
    <row r="1792" spans="1:10" x14ac:dyDescent="0.25">
      <c r="A1792" s="1">
        <v>41298</v>
      </c>
      <c r="B1792">
        <v>17</v>
      </c>
      <c r="C1792">
        <v>50</v>
      </c>
      <c r="D1792" t="s">
        <v>896</v>
      </c>
      <c r="E1792">
        <v>1</v>
      </c>
      <c r="F1792">
        <v>4.95</v>
      </c>
      <c r="G1792" t="s">
        <v>1374</v>
      </c>
      <c r="H1792" t="s">
        <v>1305</v>
      </c>
      <c r="I1792" t="s">
        <v>1289</v>
      </c>
      <c r="J1792">
        <f>WEEKNUM(SourceData[[#This Row],[POSChitDate]])</f>
        <v>4</v>
      </c>
    </row>
    <row r="1793" spans="1:10" x14ac:dyDescent="0.25">
      <c r="A1793" s="1">
        <v>41298</v>
      </c>
      <c r="B1793">
        <v>12</v>
      </c>
      <c r="C1793">
        <v>5</v>
      </c>
      <c r="D1793" t="s">
        <v>896</v>
      </c>
      <c r="E1793">
        <v>3</v>
      </c>
      <c r="F1793">
        <v>12.8</v>
      </c>
      <c r="G1793" t="s">
        <v>1450</v>
      </c>
      <c r="H1793" t="s">
        <v>1305</v>
      </c>
      <c r="I1793" t="s">
        <v>1289</v>
      </c>
      <c r="J1793">
        <f>WEEKNUM(SourceData[[#This Row],[POSChitDate]])</f>
        <v>4</v>
      </c>
    </row>
    <row r="1794" spans="1:10" x14ac:dyDescent="0.25">
      <c r="A1794" s="1">
        <v>41298</v>
      </c>
      <c r="B1794">
        <v>14</v>
      </c>
      <c r="C1794">
        <v>45</v>
      </c>
      <c r="D1794" t="s">
        <v>896</v>
      </c>
      <c r="E1794">
        <v>3</v>
      </c>
      <c r="F1794">
        <v>17.8</v>
      </c>
      <c r="G1794" t="s">
        <v>1390</v>
      </c>
      <c r="H1794" t="s">
        <v>1305</v>
      </c>
      <c r="I1794" t="s">
        <v>1289</v>
      </c>
      <c r="J1794">
        <f>WEEKNUM(SourceData[[#This Row],[POSChitDate]])</f>
        <v>4</v>
      </c>
    </row>
    <row r="1795" spans="1:10" x14ac:dyDescent="0.25">
      <c r="A1795" s="1">
        <v>41298</v>
      </c>
      <c r="B1795">
        <v>17</v>
      </c>
      <c r="C1795">
        <v>41</v>
      </c>
      <c r="D1795" t="s">
        <v>897</v>
      </c>
      <c r="E1795">
        <v>2</v>
      </c>
      <c r="F1795">
        <v>9.9499999999999993</v>
      </c>
      <c r="G1795" t="s">
        <v>1280</v>
      </c>
      <c r="H1795" t="s">
        <v>1279</v>
      </c>
      <c r="I1795" t="s">
        <v>1259</v>
      </c>
      <c r="J1795">
        <f>WEEKNUM(SourceData[[#This Row],[POSChitDate]])</f>
        <v>4</v>
      </c>
    </row>
    <row r="1796" spans="1:10" x14ac:dyDescent="0.25">
      <c r="A1796" s="1">
        <v>41298</v>
      </c>
      <c r="B1796">
        <v>15</v>
      </c>
      <c r="C1796">
        <v>15</v>
      </c>
      <c r="D1796" t="s">
        <v>898</v>
      </c>
      <c r="E1796">
        <v>2</v>
      </c>
      <c r="F1796">
        <v>5.95</v>
      </c>
      <c r="G1796" t="s">
        <v>1286</v>
      </c>
      <c r="H1796" t="s">
        <v>1273</v>
      </c>
      <c r="I1796" t="s">
        <v>1259</v>
      </c>
      <c r="J1796">
        <f>WEEKNUM(SourceData[[#This Row],[POSChitDate]])</f>
        <v>4</v>
      </c>
    </row>
    <row r="1797" spans="1:10" x14ac:dyDescent="0.25">
      <c r="A1797" s="1">
        <v>41298</v>
      </c>
      <c r="B1797">
        <v>20</v>
      </c>
      <c r="C1797">
        <v>49</v>
      </c>
      <c r="D1797" t="s">
        <v>898</v>
      </c>
      <c r="E1797">
        <v>1</v>
      </c>
      <c r="F1797">
        <v>4.5</v>
      </c>
      <c r="G1797" t="s">
        <v>1308</v>
      </c>
      <c r="H1797" t="s">
        <v>1288</v>
      </c>
      <c r="I1797" t="s">
        <v>1289</v>
      </c>
      <c r="J1797">
        <f>WEEKNUM(SourceData[[#This Row],[POSChitDate]])</f>
        <v>4</v>
      </c>
    </row>
    <row r="1798" spans="1:10" x14ac:dyDescent="0.25">
      <c r="A1798" s="1">
        <v>41298</v>
      </c>
      <c r="B1798">
        <v>18</v>
      </c>
      <c r="C1798">
        <v>23</v>
      </c>
      <c r="D1798" t="s">
        <v>899</v>
      </c>
      <c r="E1798">
        <v>3</v>
      </c>
      <c r="F1798">
        <v>0</v>
      </c>
      <c r="G1798" t="s">
        <v>1278</v>
      </c>
      <c r="H1798" t="s">
        <v>1279</v>
      </c>
      <c r="I1798" t="s">
        <v>1259</v>
      </c>
      <c r="J1798">
        <f>WEEKNUM(SourceData[[#This Row],[POSChitDate]])</f>
        <v>4</v>
      </c>
    </row>
    <row r="1799" spans="1:10" x14ac:dyDescent="0.25">
      <c r="A1799" s="1">
        <v>41298</v>
      </c>
      <c r="B1799">
        <v>19</v>
      </c>
      <c r="C1799">
        <v>28</v>
      </c>
      <c r="D1799" t="s">
        <v>899</v>
      </c>
      <c r="E1799">
        <v>2</v>
      </c>
      <c r="F1799">
        <v>39.9</v>
      </c>
      <c r="G1799" t="s">
        <v>1455</v>
      </c>
      <c r="H1799" t="s">
        <v>1267</v>
      </c>
      <c r="I1799" t="s">
        <v>1259</v>
      </c>
      <c r="J1799">
        <f>WEEKNUM(SourceData[[#This Row],[POSChitDate]])</f>
        <v>4</v>
      </c>
    </row>
    <row r="1800" spans="1:10" x14ac:dyDescent="0.25">
      <c r="A1800" s="1">
        <v>41298</v>
      </c>
      <c r="B1800">
        <v>20</v>
      </c>
      <c r="C1800">
        <v>13</v>
      </c>
      <c r="D1800" t="s">
        <v>899</v>
      </c>
      <c r="E1800">
        <v>1</v>
      </c>
      <c r="F1800">
        <v>6</v>
      </c>
      <c r="G1800" t="s">
        <v>1384</v>
      </c>
      <c r="H1800" t="s">
        <v>1288</v>
      </c>
      <c r="I1800" t="s">
        <v>1289</v>
      </c>
      <c r="J1800">
        <f>WEEKNUM(SourceData[[#This Row],[POSChitDate]])</f>
        <v>4</v>
      </c>
    </row>
    <row r="1801" spans="1:10" x14ac:dyDescent="0.25">
      <c r="A1801" s="1">
        <v>41298</v>
      </c>
      <c r="B1801">
        <v>22</v>
      </c>
      <c r="C1801">
        <v>50</v>
      </c>
      <c r="D1801" t="s">
        <v>899</v>
      </c>
      <c r="E1801">
        <v>2</v>
      </c>
      <c r="F1801">
        <v>1.9</v>
      </c>
      <c r="G1801" t="s">
        <v>1262</v>
      </c>
      <c r="H1801" t="s">
        <v>1263</v>
      </c>
      <c r="I1801" t="s">
        <v>1259</v>
      </c>
      <c r="J1801">
        <f>WEEKNUM(SourceData[[#This Row],[POSChitDate]])</f>
        <v>4</v>
      </c>
    </row>
    <row r="1802" spans="1:10" x14ac:dyDescent="0.25">
      <c r="A1802" s="1">
        <v>41298</v>
      </c>
      <c r="B1802">
        <v>21</v>
      </c>
      <c r="C1802">
        <v>39</v>
      </c>
      <c r="D1802" t="s">
        <v>900</v>
      </c>
      <c r="E1802">
        <v>1</v>
      </c>
      <c r="F1802">
        <v>5.95</v>
      </c>
      <c r="G1802" t="s">
        <v>1286</v>
      </c>
      <c r="H1802" t="s">
        <v>1273</v>
      </c>
      <c r="I1802" t="s">
        <v>1259</v>
      </c>
      <c r="J1802">
        <f>WEEKNUM(SourceData[[#This Row],[POSChitDate]])</f>
        <v>4</v>
      </c>
    </row>
    <row r="1803" spans="1:10" x14ac:dyDescent="0.25">
      <c r="A1803" s="1">
        <v>41298</v>
      </c>
      <c r="B1803">
        <v>13</v>
      </c>
      <c r="C1803">
        <v>1</v>
      </c>
      <c r="D1803" t="s">
        <v>900</v>
      </c>
      <c r="E1803">
        <v>2</v>
      </c>
      <c r="F1803">
        <v>5</v>
      </c>
      <c r="G1803" t="s">
        <v>1423</v>
      </c>
      <c r="H1803" t="s">
        <v>1303</v>
      </c>
      <c r="I1803" t="s">
        <v>1289</v>
      </c>
      <c r="J1803">
        <f>WEEKNUM(SourceData[[#This Row],[POSChitDate]])</f>
        <v>4</v>
      </c>
    </row>
    <row r="1804" spans="1:10" x14ac:dyDescent="0.25">
      <c r="A1804" s="1">
        <v>41298</v>
      </c>
      <c r="B1804">
        <v>20</v>
      </c>
      <c r="C1804">
        <v>19</v>
      </c>
      <c r="D1804" t="s">
        <v>901</v>
      </c>
      <c r="E1804">
        <v>1</v>
      </c>
      <c r="F1804">
        <v>5.95</v>
      </c>
      <c r="G1804" t="s">
        <v>1286</v>
      </c>
      <c r="H1804" t="s">
        <v>1273</v>
      </c>
      <c r="I1804" t="s">
        <v>1259</v>
      </c>
      <c r="J1804">
        <f>WEEKNUM(SourceData[[#This Row],[POSChitDate]])</f>
        <v>4</v>
      </c>
    </row>
    <row r="1805" spans="1:10" x14ac:dyDescent="0.25">
      <c r="A1805" s="1">
        <v>41298</v>
      </c>
      <c r="B1805">
        <v>12</v>
      </c>
      <c r="C1805">
        <v>46</v>
      </c>
      <c r="D1805" t="s">
        <v>901</v>
      </c>
      <c r="E1805">
        <v>2</v>
      </c>
      <c r="F1805">
        <v>4.95</v>
      </c>
      <c r="G1805" t="s">
        <v>1374</v>
      </c>
      <c r="H1805" t="s">
        <v>1305</v>
      </c>
      <c r="I1805" t="s">
        <v>1289</v>
      </c>
      <c r="J1805">
        <f>WEEKNUM(SourceData[[#This Row],[POSChitDate]])</f>
        <v>4</v>
      </c>
    </row>
    <row r="1806" spans="1:10" x14ac:dyDescent="0.25">
      <c r="A1806" s="1">
        <v>41298</v>
      </c>
      <c r="B1806">
        <v>15</v>
      </c>
      <c r="C1806">
        <v>20</v>
      </c>
      <c r="D1806" t="s">
        <v>902</v>
      </c>
      <c r="E1806">
        <v>2</v>
      </c>
      <c r="F1806">
        <v>5.95</v>
      </c>
      <c r="G1806" t="s">
        <v>1286</v>
      </c>
      <c r="H1806" t="s">
        <v>1273</v>
      </c>
      <c r="I1806" t="s">
        <v>1259</v>
      </c>
      <c r="J1806">
        <f>WEEKNUM(SourceData[[#This Row],[POSChitDate]])</f>
        <v>4</v>
      </c>
    </row>
    <row r="1807" spans="1:10" x14ac:dyDescent="0.25">
      <c r="A1807" s="1">
        <v>41298</v>
      </c>
      <c r="B1807">
        <v>17</v>
      </c>
      <c r="C1807">
        <v>40</v>
      </c>
      <c r="D1807" t="s">
        <v>902</v>
      </c>
      <c r="E1807">
        <v>1</v>
      </c>
      <c r="F1807">
        <v>5.35</v>
      </c>
      <c r="G1807" t="s">
        <v>1322</v>
      </c>
      <c r="H1807" t="s">
        <v>1305</v>
      </c>
      <c r="I1807" t="s">
        <v>1289</v>
      </c>
      <c r="J1807">
        <f>WEEKNUM(SourceData[[#This Row],[POSChitDate]])</f>
        <v>4</v>
      </c>
    </row>
    <row r="1808" spans="1:10" x14ac:dyDescent="0.25">
      <c r="A1808" s="1">
        <v>41298</v>
      </c>
      <c r="B1808">
        <v>16</v>
      </c>
      <c r="C1808">
        <v>6</v>
      </c>
      <c r="D1808" t="s">
        <v>903</v>
      </c>
      <c r="E1808">
        <v>2</v>
      </c>
      <c r="F1808">
        <v>21.9</v>
      </c>
      <c r="G1808" t="s">
        <v>1324</v>
      </c>
      <c r="H1808" t="s">
        <v>1267</v>
      </c>
      <c r="I1808" t="s">
        <v>1259</v>
      </c>
      <c r="J1808">
        <f>WEEKNUM(SourceData[[#This Row],[POSChitDate]])</f>
        <v>4</v>
      </c>
    </row>
    <row r="1809" spans="1:10" x14ac:dyDescent="0.25">
      <c r="A1809" s="1">
        <v>41298</v>
      </c>
      <c r="B1809">
        <v>22</v>
      </c>
      <c r="C1809">
        <v>37</v>
      </c>
      <c r="D1809" t="s">
        <v>903</v>
      </c>
      <c r="E1809">
        <v>4</v>
      </c>
      <c r="F1809">
        <v>15</v>
      </c>
      <c r="G1809" t="s">
        <v>1423</v>
      </c>
      <c r="H1809" t="s">
        <v>1303</v>
      </c>
      <c r="I1809" t="s">
        <v>1289</v>
      </c>
      <c r="J1809">
        <f>WEEKNUM(SourceData[[#This Row],[POSChitDate]])</f>
        <v>4</v>
      </c>
    </row>
    <row r="1810" spans="1:10" x14ac:dyDescent="0.25">
      <c r="A1810" s="1">
        <v>41298</v>
      </c>
      <c r="B1810">
        <v>16</v>
      </c>
      <c r="C1810">
        <v>50</v>
      </c>
      <c r="D1810" t="s">
        <v>903</v>
      </c>
      <c r="E1810">
        <v>1</v>
      </c>
      <c r="F1810">
        <v>4.95</v>
      </c>
      <c r="G1810" t="s">
        <v>1374</v>
      </c>
      <c r="H1810" t="s">
        <v>1305</v>
      </c>
      <c r="I1810" t="s">
        <v>1289</v>
      </c>
      <c r="J1810">
        <f>WEEKNUM(SourceData[[#This Row],[POSChitDate]])</f>
        <v>4</v>
      </c>
    </row>
    <row r="1811" spans="1:10" x14ac:dyDescent="0.25">
      <c r="A1811" s="1">
        <v>41298</v>
      </c>
      <c r="B1811">
        <v>12</v>
      </c>
      <c r="C1811">
        <v>31</v>
      </c>
      <c r="D1811" t="s">
        <v>904</v>
      </c>
      <c r="E1811">
        <v>1</v>
      </c>
      <c r="F1811">
        <v>8.9499999999999993</v>
      </c>
      <c r="G1811" t="s">
        <v>1293</v>
      </c>
      <c r="H1811" t="s">
        <v>1258</v>
      </c>
      <c r="I1811" t="s">
        <v>1259</v>
      </c>
      <c r="J1811">
        <f>WEEKNUM(SourceData[[#This Row],[POSChitDate]])</f>
        <v>4</v>
      </c>
    </row>
    <row r="1812" spans="1:10" x14ac:dyDescent="0.25">
      <c r="A1812" s="1">
        <v>41298</v>
      </c>
      <c r="B1812">
        <v>20</v>
      </c>
      <c r="C1812">
        <v>2</v>
      </c>
      <c r="D1812" t="s">
        <v>904</v>
      </c>
      <c r="E1812">
        <v>1</v>
      </c>
      <c r="F1812">
        <v>10.95</v>
      </c>
      <c r="G1812" t="s">
        <v>1324</v>
      </c>
      <c r="H1812" t="s">
        <v>1267</v>
      </c>
      <c r="I1812" t="s">
        <v>1259</v>
      </c>
      <c r="J1812">
        <f>WEEKNUM(SourceData[[#This Row],[POSChitDate]])</f>
        <v>4</v>
      </c>
    </row>
    <row r="1813" spans="1:10" x14ac:dyDescent="0.25">
      <c r="A1813" s="1">
        <v>41298</v>
      </c>
      <c r="B1813">
        <v>22</v>
      </c>
      <c r="C1813">
        <v>24</v>
      </c>
      <c r="D1813" t="s">
        <v>904</v>
      </c>
      <c r="E1813">
        <v>2</v>
      </c>
      <c r="F1813">
        <v>5</v>
      </c>
      <c r="G1813" t="s">
        <v>1423</v>
      </c>
      <c r="H1813" t="s">
        <v>1303</v>
      </c>
      <c r="I1813" t="s">
        <v>1289</v>
      </c>
      <c r="J1813">
        <f>WEEKNUM(SourceData[[#This Row],[POSChitDate]])</f>
        <v>4</v>
      </c>
    </row>
    <row r="1814" spans="1:10" x14ac:dyDescent="0.25">
      <c r="A1814" s="1">
        <v>41298</v>
      </c>
      <c r="B1814">
        <v>15</v>
      </c>
      <c r="C1814">
        <v>16</v>
      </c>
      <c r="D1814" t="s">
        <v>904</v>
      </c>
      <c r="E1814">
        <v>2</v>
      </c>
      <c r="F1814">
        <v>4.25</v>
      </c>
      <c r="G1814" t="s">
        <v>1456</v>
      </c>
      <c r="H1814" t="s">
        <v>1305</v>
      </c>
      <c r="I1814" t="s">
        <v>1289</v>
      </c>
      <c r="J1814">
        <f>WEEKNUM(SourceData[[#This Row],[POSChitDate]])</f>
        <v>4</v>
      </c>
    </row>
    <row r="1815" spans="1:10" x14ac:dyDescent="0.25">
      <c r="A1815" s="1">
        <v>41298</v>
      </c>
      <c r="B1815">
        <v>12</v>
      </c>
      <c r="C1815">
        <v>31</v>
      </c>
      <c r="D1815" t="s">
        <v>904</v>
      </c>
      <c r="E1815">
        <v>2</v>
      </c>
      <c r="F1815">
        <v>4.95</v>
      </c>
      <c r="G1815" t="s">
        <v>1374</v>
      </c>
      <c r="H1815" t="s">
        <v>1305</v>
      </c>
      <c r="I1815" t="s">
        <v>1289</v>
      </c>
      <c r="J1815">
        <f>WEEKNUM(SourceData[[#This Row],[POSChitDate]])</f>
        <v>4</v>
      </c>
    </row>
    <row r="1816" spans="1:10" x14ac:dyDescent="0.25">
      <c r="A1816" s="1">
        <v>41298</v>
      </c>
      <c r="B1816">
        <v>14</v>
      </c>
      <c r="C1816">
        <v>16</v>
      </c>
      <c r="D1816" t="s">
        <v>905</v>
      </c>
      <c r="E1816">
        <v>1</v>
      </c>
      <c r="F1816">
        <v>16.95</v>
      </c>
      <c r="G1816" t="s">
        <v>1388</v>
      </c>
      <c r="H1816" t="s">
        <v>1267</v>
      </c>
      <c r="I1816" t="s">
        <v>1259</v>
      </c>
      <c r="J1816">
        <f>WEEKNUM(SourceData[[#This Row],[POSChitDate]])</f>
        <v>4</v>
      </c>
    </row>
    <row r="1817" spans="1:10" x14ac:dyDescent="0.25">
      <c r="A1817" s="1">
        <v>41298</v>
      </c>
      <c r="B1817">
        <v>9</v>
      </c>
      <c r="C1817">
        <v>11</v>
      </c>
      <c r="D1817" t="s">
        <v>906</v>
      </c>
      <c r="E1817">
        <v>1</v>
      </c>
      <c r="F1817">
        <v>7.95</v>
      </c>
      <c r="G1817" t="s">
        <v>1361</v>
      </c>
      <c r="H1817" t="s">
        <v>1273</v>
      </c>
      <c r="I1817" t="s">
        <v>1259</v>
      </c>
      <c r="J1817">
        <f>WEEKNUM(SourceData[[#This Row],[POSChitDate]])</f>
        <v>4</v>
      </c>
    </row>
    <row r="1818" spans="1:10" x14ac:dyDescent="0.25">
      <c r="A1818" s="1">
        <v>41298</v>
      </c>
      <c r="B1818">
        <v>15</v>
      </c>
      <c r="C1818">
        <v>27</v>
      </c>
      <c r="D1818" t="s">
        <v>906</v>
      </c>
      <c r="E1818">
        <v>2</v>
      </c>
      <c r="F1818">
        <v>1.85</v>
      </c>
      <c r="G1818" t="s">
        <v>1298</v>
      </c>
      <c r="H1818" t="s">
        <v>1263</v>
      </c>
      <c r="I1818" t="s">
        <v>1259</v>
      </c>
      <c r="J1818">
        <f>WEEKNUM(SourceData[[#This Row],[POSChitDate]])</f>
        <v>4</v>
      </c>
    </row>
    <row r="1819" spans="1:10" x14ac:dyDescent="0.25">
      <c r="A1819" s="1">
        <v>41298</v>
      </c>
      <c r="B1819">
        <v>16</v>
      </c>
      <c r="C1819">
        <v>12</v>
      </c>
      <c r="D1819" t="s">
        <v>907</v>
      </c>
      <c r="E1819">
        <v>2</v>
      </c>
      <c r="F1819">
        <v>9.9499999999999993</v>
      </c>
      <c r="G1819" t="s">
        <v>1271</v>
      </c>
      <c r="H1819" t="s">
        <v>1258</v>
      </c>
      <c r="I1819" t="s">
        <v>1259</v>
      </c>
      <c r="J1819">
        <f>WEEKNUM(SourceData[[#This Row],[POSChitDate]])</f>
        <v>4</v>
      </c>
    </row>
    <row r="1820" spans="1:10" x14ac:dyDescent="0.25">
      <c r="A1820" s="1">
        <v>41298</v>
      </c>
      <c r="B1820">
        <v>22</v>
      </c>
      <c r="C1820">
        <v>35</v>
      </c>
      <c r="D1820" t="s">
        <v>908</v>
      </c>
      <c r="E1820">
        <v>3</v>
      </c>
      <c r="F1820">
        <v>0</v>
      </c>
      <c r="G1820" t="s">
        <v>1278</v>
      </c>
      <c r="H1820" t="s">
        <v>1279</v>
      </c>
      <c r="I1820" t="s">
        <v>1259</v>
      </c>
      <c r="J1820">
        <f>WEEKNUM(SourceData[[#This Row],[POSChitDate]])</f>
        <v>4</v>
      </c>
    </row>
    <row r="1821" spans="1:10" x14ac:dyDescent="0.25">
      <c r="A1821" s="1">
        <v>41298</v>
      </c>
      <c r="B1821">
        <v>15</v>
      </c>
      <c r="C1821">
        <v>41</v>
      </c>
      <c r="D1821" t="s">
        <v>908</v>
      </c>
      <c r="E1821">
        <v>2</v>
      </c>
      <c r="F1821">
        <v>10.95</v>
      </c>
      <c r="G1821" t="s">
        <v>1270</v>
      </c>
      <c r="H1821" t="s">
        <v>1258</v>
      </c>
      <c r="I1821" t="s">
        <v>1259</v>
      </c>
      <c r="J1821">
        <f>WEEKNUM(SourceData[[#This Row],[POSChitDate]])</f>
        <v>4</v>
      </c>
    </row>
    <row r="1822" spans="1:10" x14ac:dyDescent="0.25">
      <c r="A1822" s="1">
        <v>41298</v>
      </c>
      <c r="B1822">
        <v>15</v>
      </c>
      <c r="C1822">
        <v>56</v>
      </c>
      <c r="D1822" t="s">
        <v>909</v>
      </c>
      <c r="E1822">
        <v>2</v>
      </c>
      <c r="F1822">
        <v>17.95</v>
      </c>
      <c r="G1822" t="s">
        <v>1368</v>
      </c>
      <c r="H1822" t="s">
        <v>1267</v>
      </c>
      <c r="I1822" t="s">
        <v>1259</v>
      </c>
      <c r="J1822">
        <f>WEEKNUM(SourceData[[#This Row],[POSChitDate]])</f>
        <v>4</v>
      </c>
    </row>
    <row r="1823" spans="1:10" x14ac:dyDescent="0.25">
      <c r="A1823" s="1">
        <v>41298</v>
      </c>
      <c r="B1823">
        <v>15</v>
      </c>
      <c r="C1823">
        <v>50</v>
      </c>
      <c r="D1823" t="s">
        <v>909</v>
      </c>
      <c r="E1823">
        <v>2</v>
      </c>
      <c r="F1823">
        <v>9.9499999999999993</v>
      </c>
      <c r="G1823" t="s">
        <v>1266</v>
      </c>
      <c r="H1823" t="s">
        <v>1267</v>
      </c>
      <c r="I1823" t="s">
        <v>1259</v>
      </c>
      <c r="J1823">
        <f>WEEKNUM(SourceData[[#This Row],[POSChitDate]])</f>
        <v>4</v>
      </c>
    </row>
    <row r="1824" spans="1:10" x14ac:dyDescent="0.25">
      <c r="A1824" s="1">
        <v>41298</v>
      </c>
      <c r="B1824">
        <v>14</v>
      </c>
      <c r="C1824">
        <v>18</v>
      </c>
      <c r="D1824" t="s">
        <v>909</v>
      </c>
      <c r="E1824">
        <v>2</v>
      </c>
      <c r="F1824">
        <v>4.5</v>
      </c>
      <c r="G1824" t="s">
        <v>1360</v>
      </c>
      <c r="H1824" t="s">
        <v>1263</v>
      </c>
      <c r="I1824" t="s">
        <v>1259</v>
      </c>
      <c r="J1824">
        <f>WEEKNUM(SourceData[[#This Row],[POSChitDate]])</f>
        <v>4</v>
      </c>
    </row>
    <row r="1825" spans="1:10" x14ac:dyDescent="0.25">
      <c r="A1825" s="1">
        <v>41298</v>
      </c>
      <c r="B1825">
        <v>13</v>
      </c>
      <c r="C1825">
        <v>18</v>
      </c>
      <c r="D1825" t="s">
        <v>910</v>
      </c>
      <c r="E1825">
        <v>2</v>
      </c>
      <c r="F1825">
        <v>5.35</v>
      </c>
      <c r="G1825" t="s">
        <v>1338</v>
      </c>
      <c r="H1825" t="s">
        <v>1273</v>
      </c>
      <c r="I1825" t="s">
        <v>1259</v>
      </c>
      <c r="J1825">
        <f>WEEKNUM(SourceData[[#This Row],[POSChitDate]])</f>
        <v>4</v>
      </c>
    </row>
    <row r="1826" spans="1:10" x14ac:dyDescent="0.25">
      <c r="A1826" s="1">
        <v>41298</v>
      </c>
      <c r="B1826">
        <v>17</v>
      </c>
      <c r="C1826">
        <v>17</v>
      </c>
      <c r="D1826" t="s">
        <v>910</v>
      </c>
      <c r="E1826">
        <v>1</v>
      </c>
      <c r="F1826">
        <v>3.55</v>
      </c>
      <c r="G1826" t="s">
        <v>1310</v>
      </c>
      <c r="H1826" t="s">
        <v>1273</v>
      </c>
      <c r="I1826" t="s">
        <v>1259</v>
      </c>
      <c r="J1826">
        <f>WEEKNUM(SourceData[[#This Row],[POSChitDate]])</f>
        <v>4</v>
      </c>
    </row>
    <row r="1827" spans="1:10" x14ac:dyDescent="0.25">
      <c r="A1827" s="1">
        <v>41298</v>
      </c>
      <c r="B1827">
        <v>14</v>
      </c>
      <c r="C1827">
        <v>25</v>
      </c>
      <c r="D1827" t="s">
        <v>910</v>
      </c>
      <c r="E1827">
        <v>2</v>
      </c>
      <c r="F1827">
        <v>8.9499999999999993</v>
      </c>
      <c r="G1827" t="s">
        <v>1271</v>
      </c>
      <c r="H1827" t="s">
        <v>1258</v>
      </c>
      <c r="I1827" t="s">
        <v>1259</v>
      </c>
      <c r="J1827">
        <f>WEEKNUM(SourceData[[#This Row],[POSChitDate]])</f>
        <v>4</v>
      </c>
    </row>
    <row r="1828" spans="1:10" x14ac:dyDescent="0.25">
      <c r="A1828" s="1">
        <v>41298</v>
      </c>
      <c r="B1828">
        <v>19</v>
      </c>
      <c r="C1828">
        <v>20</v>
      </c>
      <c r="D1828" t="s">
        <v>910</v>
      </c>
      <c r="E1828">
        <v>1</v>
      </c>
      <c r="F1828">
        <v>1.7</v>
      </c>
      <c r="G1828" t="s">
        <v>1297</v>
      </c>
      <c r="H1828" t="s">
        <v>1263</v>
      </c>
      <c r="I1828" t="s">
        <v>1259</v>
      </c>
      <c r="J1828">
        <f>WEEKNUM(SourceData[[#This Row],[POSChitDate]])</f>
        <v>4</v>
      </c>
    </row>
    <row r="1829" spans="1:10" x14ac:dyDescent="0.25">
      <c r="A1829" s="1">
        <v>41298</v>
      </c>
      <c r="B1829">
        <v>19</v>
      </c>
      <c r="C1829">
        <v>34</v>
      </c>
      <c r="D1829" t="s">
        <v>910</v>
      </c>
      <c r="E1829">
        <v>1</v>
      </c>
      <c r="F1829">
        <v>1.65</v>
      </c>
      <c r="G1829" t="s">
        <v>1283</v>
      </c>
      <c r="H1829" t="s">
        <v>1263</v>
      </c>
      <c r="I1829" t="s">
        <v>1259</v>
      </c>
      <c r="J1829">
        <f>WEEKNUM(SourceData[[#This Row],[POSChitDate]])</f>
        <v>4</v>
      </c>
    </row>
    <row r="1830" spans="1:10" x14ac:dyDescent="0.25">
      <c r="A1830" s="1">
        <v>41298</v>
      </c>
      <c r="B1830">
        <v>19</v>
      </c>
      <c r="C1830">
        <v>4</v>
      </c>
      <c r="D1830" t="s">
        <v>911</v>
      </c>
      <c r="E1830">
        <v>2</v>
      </c>
      <c r="F1830">
        <v>5</v>
      </c>
      <c r="G1830" t="s">
        <v>1423</v>
      </c>
      <c r="H1830" t="s">
        <v>1303</v>
      </c>
      <c r="I1830" t="s">
        <v>1289</v>
      </c>
      <c r="J1830">
        <f>WEEKNUM(SourceData[[#This Row],[POSChitDate]])</f>
        <v>4</v>
      </c>
    </row>
    <row r="1831" spans="1:10" x14ac:dyDescent="0.25">
      <c r="A1831" s="1">
        <v>41298</v>
      </c>
      <c r="B1831">
        <v>11</v>
      </c>
      <c r="C1831">
        <v>7</v>
      </c>
      <c r="D1831" t="s">
        <v>912</v>
      </c>
      <c r="E1831">
        <v>7</v>
      </c>
      <c r="F1831">
        <v>31.5</v>
      </c>
      <c r="G1831" t="s">
        <v>1308</v>
      </c>
      <c r="H1831" t="s">
        <v>1288</v>
      </c>
      <c r="I1831" t="s">
        <v>1289</v>
      </c>
      <c r="J1831">
        <f>WEEKNUM(SourceData[[#This Row],[POSChitDate]])</f>
        <v>4</v>
      </c>
    </row>
    <row r="1832" spans="1:10" x14ac:dyDescent="0.25">
      <c r="A1832" s="1">
        <v>41298</v>
      </c>
      <c r="B1832">
        <v>16</v>
      </c>
      <c r="C1832">
        <v>16</v>
      </c>
      <c r="D1832" t="s">
        <v>912</v>
      </c>
      <c r="E1832">
        <v>1</v>
      </c>
      <c r="F1832">
        <v>4.95</v>
      </c>
      <c r="G1832" t="s">
        <v>1385</v>
      </c>
      <c r="H1832" t="s">
        <v>1292</v>
      </c>
      <c r="I1832" t="s">
        <v>1289</v>
      </c>
      <c r="J1832">
        <f>WEEKNUM(SourceData[[#This Row],[POSChitDate]])</f>
        <v>4</v>
      </c>
    </row>
    <row r="1833" spans="1:10" x14ac:dyDescent="0.25">
      <c r="A1833" s="1">
        <v>41298</v>
      </c>
      <c r="B1833">
        <v>21</v>
      </c>
      <c r="C1833">
        <v>52</v>
      </c>
      <c r="D1833" t="s">
        <v>913</v>
      </c>
      <c r="E1833">
        <v>1</v>
      </c>
      <c r="F1833">
        <v>9.9499999999999993</v>
      </c>
      <c r="G1833" t="s">
        <v>1301</v>
      </c>
      <c r="H1833" t="s">
        <v>1279</v>
      </c>
      <c r="I1833" t="s">
        <v>1259</v>
      </c>
      <c r="J1833">
        <f>WEEKNUM(SourceData[[#This Row],[POSChitDate]])</f>
        <v>4</v>
      </c>
    </row>
    <row r="1834" spans="1:10" x14ac:dyDescent="0.25">
      <c r="A1834" s="1">
        <v>41298</v>
      </c>
      <c r="B1834">
        <v>15</v>
      </c>
      <c r="C1834">
        <v>22</v>
      </c>
      <c r="D1834" t="s">
        <v>913</v>
      </c>
      <c r="E1834">
        <v>2</v>
      </c>
      <c r="F1834">
        <v>4.95</v>
      </c>
      <c r="G1834" t="s">
        <v>1433</v>
      </c>
      <c r="H1834" t="s">
        <v>1292</v>
      </c>
      <c r="I1834" t="s">
        <v>1289</v>
      </c>
      <c r="J1834">
        <f>WEEKNUM(SourceData[[#This Row],[POSChitDate]])</f>
        <v>4</v>
      </c>
    </row>
    <row r="1835" spans="1:10" x14ac:dyDescent="0.25">
      <c r="A1835" s="1">
        <v>41298</v>
      </c>
      <c r="B1835">
        <v>12</v>
      </c>
      <c r="C1835">
        <v>33</v>
      </c>
      <c r="D1835" t="s">
        <v>913</v>
      </c>
      <c r="E1835">
        <v>3</v>
      </c>
      <c r="F1835">
        <v>3.8</v>
      </c>
      <c r="G1835" t="s">
        <v>1262</v>
      </c>
      <c r="H1835" t="s">
        <v>1263</v>
      </c>
      <c r="I1835" t="s">
        <v>1259</v>
      </c>
      <c r="J1835">
        <f>WEEKNUM(SourceData[[#This Row],[POSChitDate]])</f>
        <v>4</v>
      </c>
    </row>
    <row r="1836" spans="1:10" x14ac:dyDescent="0.25">
      <c r="A1836" s="1">
        <v>41298</v>
      </c>
      <c r="B1836">
        <v>16</v>
      </c>
      <c r="C1836">
        <v>49</v>
      </c>
      <c r="D1836" t="s">
        <v>914</v>
      </c>
      <c r="E1836">
        <v>3</v>
      </c>
      <c r="F1836">
        <v>13.5</v>
      </c>
      <c r="G1836" t="s">
        <v>1308</v>
      </c>
      <c r="H1836" t="s">
        <v>1288</v>
      </c>
      <c r="I1836" t="s">
        <v>1289</v>
      </c>
      <c r="J1836">
        <f>WEEKNUM(SourceData[[#This Row],[POSChitDate]])</f>
        <v>4</v>
      </c>
    </row>
    <row r="1837" spans="1:10" x14ac:dyDescent="0.25">
      <c r="A1837" s="1">
        <v>41298</v>
      </c>
      <c r="B1837">
        <v>19</v>
      </c>
      <c r="C1837">
        <v>27</v>
      </c>
      <c r="D1837" t="s">
        <v>915</v>
      </c>
      <c r="E1837">
        <v>2</v>
      </c>
      <c r="F1837">
        <v>6</v>
      </c>
      <c r="G1837" t="s">
        <v>1384</v>
      </c>
      <c r="H1837" t="s">
        <v>1288</v>
      </c>
      <c r="I1837" t="s">
        <v>1289</v>
      </c>
      <c r="J1837">
        <f>WEEKNUM(SourceData[[#This Row],[POSChitDate]])</f>
        <v>4</v>
      </c>
    </row>
    <row r="1838" spans="1:10" x14ac:dyDescent="0.25">
      <c r="A1838" s="1">
        <v>41298</v>
      </c>
      <c r="B1838">
        <v>18</v>
      </c>
      <c r="C1838">
        <v>55</v>
      </c>
      <c r="D1838" t="s">
        <v>916</v>
      </c>
      <c r="E1838">
        <v>2</v>
      </c>
      <c r="F1838">
        <v>9.85</v>
      </c>
      <c r="G1838" t="s">
        <v>1328</v>
      </c>
      <c r="H1838" t="s">
        <v>1267</v>
      </c>
      <c r="I1838" t="s">
        <v>1259</v>
      </c>
      <c r="J1838">
        <f>WEEKNUM(SourceData[[#This Row],[POSChitDate]])</f>
        <v>4</v>
      </c>
    </row>
    <row r="1839" spans="1:10" x14ac:dyDescent="0.25">
      <c r="A1839" s="1">
        <v>41298</v>
      </c>
      <c r="B1839">
        <v>16</v>
      </c>
      <c r="C1839">
        <v>43</v>
      </c>
      <c r="D1839" t="s">
        <v>916</v>
      </c>
      <c r="E1839">
        <v>2</v>
      </c>
      <c r="F1839">
        <v>6.75</v>
      </c>
      <c r="G1839" t="s">
        <v>1440</v>
      </c>
      <c r="H1839" t="s">
        <v>1292</v>
      </c>
      <c r="I1839" t="s">
        <v>1289</v>
      </c>
      <c r="J1839">
        <f>WEEKNUM(SourceData[[#This Row],[POSChitDate]])</f>
        <v>4</v>
      </c>
    </row>
    <row r="1840" spans="1:10" x14ac:dyDescent="0.25">
      <c r="A1840" s="1">
        <v>41298</v>
      </c>
      <c r="B1840">
        <v>18</v>
      </c>
      <c r="C1840">
        <v>22</v>
      </c>
      <c r="D1840" t="s">
        <v>916</v>
      </c>
      <c r="E1840">
        <v>1</v>
      </c>
      <c r="F1840">
        <v>4.95</v>
      </c>
      <c r="G1840" t="s">
        <v>1385</v>
      </c>
      <c r="H1840" t="s">
        <v>1292</v>
      </c>
      <c r="I1840" t="s">
        <v>1289</v>
      </c>
      <c r="J1840">
        <f>WEEKNUM(SourceData[[#This Row],[POSChitDate]])</f>
        <v>4</v>
      </c>
    </row>
    <row r="1841" spans="1:10" x14ac:dyDescent="0.25">
      <c r="A1841" s="1">
        <v>41298</v>
      </c>
      <c r="B1841">
        <v>11</v>
      </c>
      <c r="C1841">
        <v>44</v>
      </c>
      <c r="D1841" t="s">
        <v>917</v>
      </c>
      <c r="E1841">
        <v>1</v>
      </c>
      <c r="F1841">
        <v>4.5</v>
      </c>
      <c r="G1841" t="s">
        <v>1401</v>
      </c>
      <c r="H1841" t="s">
        <v>1288</v>
      </c>
      <c r="I1841" t="s">
        <v>1289</v>
      </c>
      <c r="J1841">
        <f>WEEKNUM(SourceData[[#This Row],[POSChitDate]])</f>
        <v>4</v>
      </c>
    </row>
    <row r="1842" spans="1:10" x14ac:dyDescent="0.25">
      <c r="A1842" s="1">
        <v>41298</v>
      </c>
      <c r="B1842">
        <v>21</v>
      </c>
      <c r="C1842">
        <v>56</v>
      </c>
      <c r="D1842" t="s">
        <v>917</v>
      </c>
      <c r="E1842">
        <v>3</v>
      </c>
      <c r="F1842">
        <v>3.8</v>
      </c>
      <c r="G1842" t="s">
        <v>1262</v>
      </c>
      <c r="H1842" t="s">
        <v>1263</v>
      </c>
      <c r="I1842" t="s">
        <v>1259</v>
      </c>
      <c r="J1842">
        <f>WEEKNUM(SourceData[[#This Row],[POSChitDate]])</f>
        <v>4</v>
      </c>
    </row>
    <row r="1843" spans="1:10" x14ac:dyDescent="0.25">
      <c r="A1843" s="1">
        <v>41298</v>
      </c>
      <c r="B1843">
        <v>22</v>
      </c>
      <c r="C1843">
        <v>8</v>
      </c>
      <c r="D1843" t="s">
        <v>918</v>
      </c>
      <c r="E1843">
        <v>3</v>
      </c>
      <c r="F1843">
        <v>17.95</v>
      </c>
      <c r="G1843" t="s">
        <v>1271</v>
      </c>
      <c r="H1843" t="s">
        <v>1258</v>
      </c>
      <c r="I1843" t="s">
        <v>1259</v>
      </c>
      <c r="J1843">
        <f>WEEKNUM(SourceData[[#This Row],[POSChitDate]])</f>
        <v>4</v>
      </c>
    </row>
    <row r="1844" spans="1:10" x14ac:dyDescent="0.25">
      <c r="A1844" s="1">
        <v>41298</v>
      </c>
      <c r="B1844">
        <v>19</v>
      </c>
      <c r="C1844">
        <v>48</v>
      </c>
      <c r="D1844" t="s">
        <v>918</v>
      </c>
      <c r="E1844">
        <v>2</v>
      </c>
      <c r="F1844">
        <v>1.75</v>
      </c>
      <c r="G1844" t="s">
        <v>1457</v>
      </c>
      <c r="H1844" t="s">
        <v>1340</v>
      </c>
      <c r="I1844" t="s">
        <v>1259</v>
      </c>
      <c r="J1844">
        <f>WEEKNUM(SourceData[[#This Row],[POSChitDate]])</f>
        <v>4</v>
      </c>
    </row>
    <row r="1845" spans="1:10" x14ac:dyDescent="0.25">
      <c r="A1845" s="1">
        <v>41298</v>
      </c>
      <c r="B1845">
        <v>18</v>
      </c>
      <c r="C1845">
        <v>37</v>
      </c>
      <c r="D1845" t="s">
        <v>918</v>
      </c>
      <c r="E1845">
        <v>1</v>
      </c>
      <c r="F1845">
        <v>13.45</v>
      </c>
      <c r="G1845" t="s">
        <v>1421</v>
      </c>
      <c r="H1845" t="s">
        <v>1292</v>
      </c>
      <c r="I1845" t="s">
        <v>1289</v>
      </c>
      <c r="J1845">
        <f>WEEKNUM(SourceData[[#This Row],[POSChitDate]])</f>
        <v>4</v>
      </c>
    </row>
    <row r="1846" spans="1:10" x14ac:dyDescent="0.25">
      <c r="A1846" s="1">
        <v>41298</v>
      </c>
      <c r="B1846">
        <v>16</v>
      </c>
      <c r="C1846">
        <v>32</v>
      </c>
      <c r="D1846" t="s">
        <v>919</v>
      </c>
      <c r="E1846">
        <v>1</v>
      </c>
      <c r="F1846">
        <v>3.95</v>
      </c>
      <c r="G1846" t="s">
        <v>1372</v>
      </c>
      <c r="H1846" t="s">
        <v>1279</v>
      </c>
      <c r="I1846" t="s">
        <v>1259</v>
      </c>
      <c r="J1846">
        <f>WEEKNUM(SourceData[[#This Row],[POSChitDate]])</f>
        <v>4</v>
      </c>
    </row>
    <row r="1847" spans="1:10" x14ac:dyDescent="0.25">
      <c r="A1847" s="1">
        <v>41298</v>
      </c>
      <c r="B1847">
        <v>19</v>
      </c>
      <c r="C1847">
        <v>12</v>
      </c>
      <c r="D1847" t="s">
        <v>919</v>
      </c>
      <c r="E1847">
        <v>1</v>
      </c>
      <c r="F1847">
        <v>4.5</v>
      </c>
      <c r="G1847" t="s">
        <v>1308</v>
      </c>
      <c r="H1847" t="s">
        <v>1288</v>
      </c>
      <c r="I1847" t="s">
        <v>1289</v>
      </c>
      <c r="J1847">
        <f>WEEKNUM(SourceData[[#This Row],[POSChitDate]])</f>
        <v>4</v>
      </c>
    </row>
    <row r="1848" spans="1:10" x14ac:dyDescent="0.25">
      <c r="A1848" s="1">
        <v>41298</v>
      </c>
      <c r="B1848">
        <v>13</v>
      </c>
      <c r="C1848">
        <v>14</v>
      </c>
      <c r="D1848" t="s">
        <v>919</v>
      </c>
      <c r="E1848">
        <v>6</v>
      </c>
      <c r="F1848">
        <v>30</v>
      </c>
      <c r="G1848" t="s">
        <v>1458</v>
      </c>
      <c r="H1848" t="s">
        <v>1305</v>
      </c>
      <c r="I1848" t="s">
        <v>1289</v>
      </c>
      <c r="J1848">
        <f>WEEKNUM(SourceData[[#This Row],[POSChitDate]])</f>
        <v>4</v>
      </c>
    </row>
    <row r="1849" spans="1:10" x14ac:dyDescent="0.25">
      <c r="A1849" s="1">
        <v>41298</v>
      </c>
      <c r="B1849">
        <v>20</v>
      </c>
      <c r="C1849">
        <v>24</v>
      </c>
      <c r="D1849" t="s">
        <v>920</v>
      </c>
      <c r="E1849">
        <v>3</v>
      </c>
      <c r="F1849">
        <v>18</v>
      </c>
      <c r="G1849" t="s">
        <v>1384</v>
      </c>
      <c r="H1849" t="s">
        <v>1288</v>
      </c>
      <c r="I1849" t="s">
        <v>1289</v>
      </c>
      <c r="J1849">
        <f>WEEKNUM(SourceData[[#This Row],[POSChitDate]])</f>
        <v>4</v>
      </c>
    </row>
    <row r="1850" spans="1:10" x14ac:dyDescent="0.25">
      <c r="A1850" s="1">
        <v>41298</v>
      </c>
      <c r="B1850">
        <v>13</v>
      </c>
      <c r="C1850">
        <v>57</v>
      </c>
      <c r="D1850" t="s">
        <v>921</v>
      </c>
      <c r="E1850">
        <v>2</v>
      </c>
      <c r="F1850">
        <v>10.95</v>
      </c>
      <c r="G1850" t="s">
        <v>1270</v>
      </c>
      <c r="H1850" t="s">
        <v>1258</v>
      </c>
      <c r="I1850" t="s">
        <v>1259</v>
      </c>
      <c r="J1850">
        <f>WEEKNUM(SourceData[[#This Row],[POSChitDate]])</f>
        <v>4</v>
      </c>
    </row>
    <row r="1851" spans="1:10" x14ac:dyDescent="0.25">
      <c r="A1851" s="1">
        <v>41298</v>
      </c>
      <c r="B1851">
        <v>13</v>
      </c>
      <c r="C1851">
        <v>43</v>
      </c>
      <c r="D1851" t="s">
        <v>922</v>
      </c>
      <c r="E1851">
        <v>1</v>
      </c>
      <c r="F1851">
        <v>4.5</v>
      </c>
      <c r="G1851" t="s">
        <v>1308</v>
      </c>
      <c r="H1851" t="s">
        <v>1288</v>
      </c>
      <c r="I1851" t="s">
        <v>1289</v>
      </c>
      <c r="J1851">
        <f>WEEKNUM(SourceData[[#This Row],[POSChitDate]])</f>
        <v>4</v>
      </c>
    </row>
    <row r="1852" spans="1:10" x14ac:dyDescent="0.25">
      <c r="A1852" s="1">
        <v>41298</v>
      </c>
      <c r="B1852">
        <v>15</v>
      </c>
      <c r="C1852">
        <v>56</v>
      </c>
      <c r="D1852" t="s">
        <v>922</v>
      </c>
      <c r="E1852">
        <v>3</v>
      </c>
      <c r="F1852">
        <v>12</v>
      </c>
      <c r="G1852" t="s">
        <v>1384</v>
      </c>
      <c r="H1852" t="s">
        <v>1288</v>
      </c>
      <c r="I1852" t="s">
        <v>1289</v>
      </c>
      <c r="J1852">
        <f>WEEKNUM(SourceData[[#This Row],[POSChitDate]])</f>
        <v>4</v>
      </c>
    </row>
    <row r="1853" spans="1:10" x14ac:dyDescent="0.25">
      <c r="A1853" s="1">
        <v>41298</v>
      </c>
      <c r="B1853">
        <v>18</v>
      </c>
      <c r="C1853">
        <v>8</v>
      </c>
      <c r="D1853" t="s">
        <v>922</v>
      </c>
      <c r="E1853">
        <v>2</v>
      </c>
      <c r="F1853">
        <v>12</v>
      </c>
      <c r="G1853" t="s">
        <v>1458</v>
      </c>
      <c r="H1853" t="s">
        <v>1305</v>
      </c>
      <c r="I1853" t="s">
        <v>1289</v>
      </c>
      <c r="J1853">
        <f>WEEKNUM(SourceData[[#This Row],[POSChitDate]])</f>
        <v>4</v>
      </c>
    </row>
    <row r="1854" spans="1:10" x14ac:dyDescent="0.25">
      <c r="A1854" s="1">
        <v>41298</v>
      </c>
      <c r="B1854">
        <v>22</v>
      </c>
      <c r="C1854">
        <v>15</v>
      </c>
      <c r="D1854" t="s">
        <v>922</v>
      </c>
      <c r="E1854">
        <v>4</v>
      </c>
      <c r="F1854">
        <v>12.8</v>
      </c>
      <c r="G1854" t="s">
        <v>1459</v>
      </c>
      <c r="H1854" t="s">
        <v>1305</v>
      </c>
      <c r="I1854" t="s">
        <v>1289</v>
      </c>
      <c r="J1854">
        <f>WEEKNUM(SourceData[[#This Row],[POSChitDate]])</f>
        <v>4</v>
      </c>
    </row>
    <row r="1855" spans="1:10" x14ac:dyDescent="0.25">
      <c r="A1855" s="1">
        <v>41298</v>
      </c>
      <c r="B1855">
        <v>22</v>
      </c>
      <c r="C1855">
        <v>33</v>
      </c>
      <c r="D1855" t="s">
        <v>922</v>
      </c>
      <c r="E1855">
        <v>5</v>
      </c>
      <c r="F1855">
        <v>15.4</v>
      </c>
      <c r="G1855" t="s">
        <v>1304</v>
      </c>
      <c r="H1855" t="s">
        <v>1305</v>
      </c>
      <c r="I1855" t="s">
        <v>1289</v>
      </c>
      <c r="J1855">
        <f>WEEKNUM(SourceData[[#This Row],[POSChitDate]])</f>
        <v>4</v>
      </c>
    </row>
    <row r="1856" spans="1:10" x14ac:dyDescent="0.25">
      <c r="A1856" s="1">
        <v>41298</v>
      </c>
      <c r="B1856">
        <v>8</v>
      </c>
      <c r="C1856">
        <v>44</v>
      </c>
      <c r="D1856" t="s">
        <v>923</v>
      </c>
      <c r="E1856">
        <v>1</v>
      </c>
      <c r="F1856">
        <v>9.9499999999999993</v>
      </c>
      <c r="G1856" t="s">
        <v>1301</v>
      </c>
      <c r="H1856" t="s">
        <v>1279</v>
      </c>
      <c r="I1856" t="s">
        <v>1259</v>
      </c>
      <c r="J1856">
        <f>WEEKNUM(SourceData[[#This Row],[POSChitDate]])</f>
        <v>4</v>
      </c>
    </row>
    <row r="1857" spans="1:10" x14ac:dyDescent="0.25">
      <c r="A1857" s="1">
        <v>41298</v>
      </c>
      <c r="B1857">
        <v>20</v>
      </c>
      <c r="C1857">
        <v>21</v>
      </c>
      <c r="D1857" t="s">
        <v>924</v>
      </c>
      <c r="E1857">
        <v>2</v>
      </c>
      <c r="F1857">
        <v>6</v>
      </c>
      <c r="G1857" t="s">
        <v>1384</v>
      </c>
      <c r="H1857" t="s">
        <v>1288</v>
      </c>
      <c r="I1857" t="s">
        <v>1289</v>
      </c>
      <c r="J1857">
        <f>WEEKNUM(SourceData[[#This Row],[POSChitDate]])</f>
        <v>4</v>
      </c>
    </row>
    <row r="1858" spans="1:10" x14ac:dyDescent="0.25">
      <c r="A1858" s="1">
        <v>41298</v>
      </c>
      <c r="B1858">
        <v>9</v>
      </c>
      <c r="C1858">
        <v>57</v>
      </c>
      <c r="D1858" t="s">
        <v>925</v>
      </c>
      <c r="E1858">
        <v>1</v>
      </c>
      <c r="F1858">
        <v>1.85</v>
      </c>
      <c r="G1858" t="s">
        <v>1283</v>
      </c>
      <c r="H1858" t="s">
        <v>1263</v>
      </c>
      <c r="I1858" t="s">
        <v>1259</v>
      </c>
      <c r="J1858">
        <f>WEEKNUM(SourceData[[#This Row],[POSChitDate]])</f>
        <v>4</v>
      </c>
    </row>
    <row r="1859" spans="1:10" x14ac:dyDescent="0.25">
      <c r="A1859" s="1">
        <v>41298</v>
      </c>
      <c r="B1859">
        <v>11</v>
      </c>
      <c r="C1859">
        <v>30</v>
      </c>
      <c r="D1859" t="s">
        <v>926</v>
      </c>
      <c r="E1859">
        <v>5</v>
      </c>
      <c r="F1859">
        <v>17.05</v>
      </c>
      <c r="G1859" t="s">
        <v>1450</v>
      </c>
      <c r="H1859" t="s">
        <v>1305</v>
      </c>
      <c r="I1859" t="s">
        <v>1289</v>
      </c>
      <c r="J1859">
        <f>WEEKNUM(SourceData[[#This Row],[POSChitDate]])</f>
        <v>4</v>
      </c>
    </row>
    <row r="1860" spans="1:10" x14ac:dyDescent="0.25">
      <c r="A1860" s="1">
        <v>41299</v>
      </c>
      <c r="B1860">
        <v>12</v>
      </c>
      <c r="C1860">
        <v>44</v>
      </c>
      <c r="D1860" t="s">
        <v>927</v>
      </c>
      <c r="E1860">
        <v>1</v>
      </c>
      <c r="F1860">
        <v>8.9499999999999993</v>
      </c>
      <c r="G1860" t="s">
        <v>1370</v>
      </c>
      <c r="H1860" t="s">
        <v>1261</v>
      </c>
      <c r="I1860" t="s">
        <v>1259</v>
      </c>
      <c r="J1860">
        <f>WEEKNUM(SourceData[[#This Row],[POSChitDate]])</f>
        <v>4</v>
      </c>
    </row>
    <row r="1861" spans="1:10" x14ac:dyDescent="0.25">
      <c r="A1861" s="1">
        <v>41299</v>
      </c>
      <c r="B1861">
        <v>13</v>
      </c>
      <c r="C1861">
        <v>28</v>
      </c>
      <c r="D1861" t="s">
        <v>928</v>
      </c>
      <c r="E1861">
        <v>2</v>
      </c>
      <c r="F1861">
        <v>0</v>
      </c>
      <c r="G1861" t="s">
        <v>1358</v>
      </c>
      <c r="H1861" t="s">
        <v>1263</v>
      </c>
      <c r="I1861" t="s">
        <v>1259</v>
      </c>
      <c r="J1861">
        <f>WEEKNUM(SourceData[[#This Row],[POSChitDate]])</f>
        <v>4</v>
      </c>
    </row>
    <row r="1862" spans="1:10" x14ac:dyDescent="0.25">
      <c r="A1862" s="1">
        <v>41299</v>
      </c>
      <c r="B1862">
        <v>17</v>
      </c>
      <c r="C1862">
        <v>26</v>
      </c>
      <c r="D1862" t="s">
        <v>929</v>
      </c>
      <c r="E1862">
        <v>2</v>
      </c>
      <c r="F1862">
        <v>3.4</v>
      </c>
      <c r="G1862" t="s">
        <v>1262</v>
      </c>
      <c r="H1862" t="s">
        <v>1263</v>
      </c>
      <c r="I1862" t="s">
        <v>1259</v>
      </c>
      <c r="J1862">
        <f>WEEKNUM(SourceData[[#This Row],[POSChitDate]])</f>
        <v>4</v>
      </c>
    </row>
    <row r="1863" spans="1:10" x14ac:dyDescent="0.25">
      <c r="A1863" s="1">
        <v>41299</v>
      </c>
      <c r="B1863">
        <v>8</v>
      </c>
      <c r="C1863">
        <v>58</v>
      </c>
      <c r="D1863" t="s">
        <v>930</v>
      </c>
      <c r="E1863">
        <v>2</v>
      </c>
      <c r="F1863">
        <v>7.95</v>
      </c>
      <c r="G1863" t="s">
        <v>1268</v>
      </c>
      <c r="H1863" t="s">
        <v>1258</v>
      </c>
      <c r="I1863" t="s">
        <v>1259</v>
      </c>
      <c r="J1863">
        <f>WEEKNUM(SourceData[[#This Row],[POSChitDate]])</f>
        <v>4</v>
      </c>
    </row>
    <row r="1864" spans="1:10" x14ac:dyDescent="0.25">
      <c r="A1864" s="1">
        <v>41299</v>
      </c>
      <c r="B1864">
        <v>21</v>
      </c>
      <c r="C1864">
        <v>1</v>
      </c>
      <c r="D1864" t="s">
        <v>930</v>
      </c>
      <c r="E1864">
        <v>2</v>
      </c>
      <c r="F1864">
        <v>2.25</v>
      </c>
      <c r="G1864" t="s">
        <v>1360</v>
      </c>
      <c r="H1864" t="s">
        <v>1263</v>
      </c>
      <c r="I1864" t="s">
        <v>1259</v>
      </c>
      <c r="J1864">
        <f>WEEKNUM(SourceData[[#This Row],[POSChitDate]])</f>
        <v>4</v>
      </c>
    </row>
    <row r="1865" spans="1:10" x14ac:dyDescent="0.25">
      <c r="A1865" s="1">
        <v>41299</v>
      </c>
      <c r="B1865">
        <v>12</v>
      </c>
      <c r="C1865">
        <v>37</v>
      </c>
      <c r="D1865" t="s">
        <v>931</v>
      </c>
      <c r="E1865">
        <v>1</v>
      </c>
      <c r="F1865">
        <v>8.9499999999999993</v>
      </c>
      <c r="G1865" t="s">
        <v>1316</v>
      </c>
      <c r="H1865" t="s">
        <v>1258</v>
      </c>
      <c r="I1865" t="s">
        <v>1259</v>
      </c>
      <c r="J1865">
        <f>WEEKNUM(SourceData[[#This Row],[POSChitDate]])</f>
        <v>4</v>
      </c>
    </row>
    <row r="1866" spans="1:10" x14ac:dyDescent="0.25">
      <c r="A1866" s="1">
        <v>41299</v>
      </c>
      <c r="B1866">
        <v>20</v>
      </c>
      <c r="C1866">
        <v>50</v>
      </c>
      <c r="D1866" t="s">
        <v>931</v>
      </c>
      <c r="E1866">
        <v>2</v>
      </c>
      <c r="F1866">
        <v>1.85</v>
      </c>
      <c r="G1866" t="s">
        <v>1283</v>
      </c>
      <c r="H1866" t="s">
        <v>1263</v>
      </c>
      <c r="I1866" t="s">
        <v>1259</v>
      </c>
      <c r="J1866">
        <f>WEEKNUM(SourceData[[#This Row],[POSChitDate]])</f>
        <v>4</v>
      </c>
    </row>
    <row r="1867" spans="1:10" x14ac:dyDescent="0.25">
      <c r="A1867" s="1">
        <v>41299</v>
      </c>
      <c r="B1867">
        <v>8</v>
      </c>
      <c r="C1867">
        <v>6</v>
      </c>
      <c r="D1867" t="s">
        <v>932</v>
      </c>
      <c r="E1867">
        <v>2</v>
      </c>
      <c r="F1867">
        <v>7.95</v>
      </c>
      <c r="G1867" t="s">
        <v>1268</v>
      </c>
      <c r="H1867" t="s">
        <v>1258</v>
      </c>
      <c r="I1867" t="s">
        <v>1259</v>
      </c>
      <c r="J1867">
        <f>WEEKNUM(SourceData[[#This Row],[POSChitDate]])</f>
        <v>4</v>
      </c>
    </row>
    <row r="1868" spans="1:10" x14ac:dyDescent="0.25">
      <c r="A1868" s="1">
        <v>41299</v>
      </c>
      <c r="B1868">
        <v>8</v>
      </c>
      <c r="C1868">
        <v>39</v>
      </c>
      <c r="D1868" t="s">
        <v>933</v>
      </c>
      <c r="E1868">
        <v>1</v>
      </c>
      <c r="F1868">
        <v>7.95</v>
      </c>
      <c r="G1868" t="s">
        <v>1268</v>
      </c>
      <c r="H1868" t="s">
        <v>1258</v>
      </c>
      <c r="I1868" t="s">
        <v>1259</v>
      </c>
      <c r="J1868">
        <f>WEEKNUM(SourceData[[#This Row],[POSChitDate]])</f>
        <v>4</v>
      </c>
    </row>
    <row r="1869" spans="1:10" x14ac:dyDescent="0.25">
      <c r="A1869" s="1">
        <v>41299</v>
      </c>
      <c r="B1869">
        <v>18</v>
      </c>
      <c r="C1869">
        <v>12</v>
      </c>
      <c r="D1869" t="s">
        <v>934</v>
      </c>
      <c r="E1869">
        <v>3</v>
      </c>
      <c r="F1869">
        <v>3.8</v>
      </c>
      <c r="G1869" t="s">
        <v>1262</v>
      </c>
      <c r="H1869" t="s">
        <v>1263</v>
      </c>
      <c r="I1869" t="s">
        <v>1259</v>
      </c>
      <c r="J1869">
        <f>WEEKNUM(SourceData[[#This Row],[POSChitDate]])</f>
        <v>4</v>
      </c>
    </row>
    <row r="1870" spans="1:10" x14ac:dyDescent="0.25">
      <c r="A1870" s="1">
        <v>41299</v>
      </c>
      <c r="B1870">
        <v>22</v>
      </c>
      <c r="C1870">
        <v>23</v>
      </c>
      <c r="D1870" t="s">
        <v>935</v>
      </c>
      <c r="E1870">
        <v>2</v>
      </c>
      <c r="F1870">
        <v>7.95</v>
      </c>
      <c r="G1870" t="s">
        <v>1268</v>
      </c>
      <c r="H1870" t="s">
        <v>1258</v>
      </c>
      <c r="I1870" t="s">
        <v>1259</v>
      </c>
      <c r="J1870">
        <f>WEEKNUM(SourceData[[#This Row],[POSChitDate]])</f>
        <v>4</v>
      </c>
    </row>
    <row r="1871" spans="1:10" x14ac:dyDescent="0.25">
      <c r="A1871" s="1">
        <v>41299</v>
      </c>
      <c r="B1871">
        <v>22</v>
      </c>
      <c r="C1871">
        <v>38</v>
      </c>
      <c r="D1871" t="s">
        <v>936</v>
      </c>
      <c r="E1871">
        <v>2</v>
      </c>
      <c r="F1871">
        <v>10.95</v>
      </c>
      <c r="G1871" t="s">
        <v>1324</v>
      </c>
      <c r="H1871" t="s">
        <v>1267</v>
      </c>
      <c r="I1871" t="s">
        <v>1259</v>
      </c>
      <c r="J1871">
        <f>WEEKNUM(SourceData[[#This Row],[POSChitDate]])</f>
        <v>4</v>
      </c>
    </row>
    <row r="1872" spans="1:10" x14ac:dyDescent="0.25">
      <c r="A1872" s="1">
        <v>41299</v>
      </c>
      <c r="B1872">
        <v>20</v>
      </c>
      <c r="C1872">
        <v>28</v>
      </c>
      <c r="D1872" t="s">
        <v>936</v>
      </c>
      <c r="E1872">
        <v>1</v>
      </c>
      <c r="F1872">
        <v>1.85</v>
      </c>
      <c r="G1872" t="s">
        <v>1283</v>
      </c>
      <c r="H1872" t="s">
        <v>1263</v>
      </c>
      <c r="I1872" t="s">
        <v>1259</v>
      </c>
      <c r="J1872">
        <f>WEEKNUM(SourceData[[#This Row],[POSChitDate]])</f>
        <v>4</v>
      </c>
    </row>
    <row r="1873" spans="1:10" x14ac:dyDescent="0.25">
      <c r="A1873" s="1">
        <v>41299</v>
      </c>
      <c r="B1873">
        <v>10</v>
      </c>
      <c r="C1873">
        <v>57</v>
      </c>
      <c r="D1873" t="s">
        <v>937</v>
      </c>
      <c r="E1873">
        <v>4</v>
      </c>
      <c r="F1873">
        <v>29.95</v>
      </c>
      <c r="G1873" t="s">
        <v>1274</v>
      </c>
      <c r="H1873" t="s">
        <v>1265</v>
      </c>
      <c r="I1873" t="s">
        <v>1259</v>
      </c>
      <c r="J1873">
        <f>WEEKNUM(SourceData[[#This Row],[POSChitDate]])</f>
        <v>4</v>
      </c>
    </row>
    <row r="1874" spans="1:10" x14ac:dyDescent="0.25">
      <c r="A1874" s="1">
        <v>41299</v>
      </c>
      <c r="B1874">
        <v>16</v>
      </c>
      <c r="C1874">
        <v>28</v>
      </c>
      <c r="D1874" t="s">
        <v>937</v>
      </c>
      <c r="E1874">
        <v>2</v>
      </c>
      <c r="F1874">
        <v>5</v>
      </c>
      <c r="G1874" t="s">
        <v>1387</v>
      </c>
      <c r="H1874" t="s">
        <v>1303</v>
      </c>
      <c r="I1874" t="s">
        <v>1289</v>
      </c>
      <c r="J1874">
        <f>WEEKNUM(SourceData[[#This Row],[POSChitDate]])</f>
        <v>4</v>
      </c>
    </row>
    <row r="1875" spans="1:10" x14ac:dyDescent="0.25">
      <c r="A1875" s="1">
        <v>41299</v>
      </c>
      <c r="B1875">
        <v>11</v>
      </c>
      <c r="C1875">
        <v>13</v>
      </c>
      <c r="D1875" t="s">
        <v>937</v>
      </c>
      <c r="E1875">
        <v>1</v>
      </c>
      <c r="F1875">
        <v>4.95</v>
      </c>
      <c r="G1875" t="s">
        <v>1374</v>
      </c>
      <c r="H1875" t="s">
        <v>1305</v>
      </c>
      <c r="I1875" t="s">
        <v>1289</v>
      </c>
      <c r="J1875">
        <f>WEEKNUM(SourceData[[#This Row],[POSChitDate]])</f>
        <v>4</v>
      </c>
    </row>
    <row r="1876" spans="1:10" x14ac:dyDescent="0.25">
      <c r="A1876" s="1">
        <v>41299</v>
      </c>
      <c r="B1876">
        <v>18</v>
      </c>
      <c r="C1876">
        <v>27</v>
      </c>
      <c r="D1876" t="s">
        <v>937</v>
      </c>
      <c r="E1876">
        <v>2</v>
      </c>
      <c r="F1876">
        <v>1.85</v>
      </c>
      <c r="G1876" t="s">
        <v>1283</v>
      </c>
      <c r="H1876" t="s">
        <v>1263</v>
      </c>
      <c r="I1876" t="s">
        <v>1259</v>
      </c>
      <c r="J1876">
        <f>WEEKNUM(SourceData[[#This Row],[POSChitDate]])</f>
        <v>4</v>
      </c>
    </row>
    <row r="1877" spans="1:10" x14ac:dyDescent="0.25">
      <c r="A1877" s="1">
        <v>41299</v>
      </c>
      <c r="B1877">
        <v>20</v>
      </c>
      <c r="C1877">
        <v>54</v>
      </c>
      <c r="D1877" t="s">
        <v>938</v>
      </c>
      <c r="E1877">
        <v>1</v>
      </c>
      <c r="F1877">
        <v>5.95</v>
      </c>
      <c r="G1877" t="s">
        <v>1299</v>
      </c>
      <c r="H1877" t="s">
        <v>1258</v>
      </c>
      <c r="I1877" t="s">
        <v>1259</v>
      </c>
      <c r="J1877">
        <f>WEEKNUM(SourceData[[#This Row],[POSChitDate]])</f>
        <v>4</v>
      </c>
    </row>
    <row r="1878" spans="1:10" x14ac:dyDescent="0.25">
      <c r="A1878" s="1">
        <v>41299</v>
      </c>
      <c r="B1878">
        <v>19</v>
      </c>
      <c r="C1878">
        <v>21</v>
      </c>
      <c r="D1878" t="s">
        <v>938</v>
      </c>
      <c r="E1878">
        <v>1</v>
      </c>
      <c r="F1878">
        <v>1.9</v>
      </c>
      <c r="G1878" t="s">
        <v>1297</v>
      </c>
      <c r="H1878" t="s">
        <v>1263</v>
      </c>
      <c r="I1878" t="s">
        <v>1259</v>
      </c>
      <c r="J1878">
        <f>WEEKNUM(SourceData[[#This Row],[POSChitDate]])</f>
        <v>4</v>
      </c>
    </row>
    <row r="1879" spans="1:10" x14ac:dyDescent="0.25">
      <c r="A1879" s="1">
        <v>41299</v>
      </c>
      <c r="B1879">
        <v>15</v>
      </c>
      <c r="C1879">
        <v>1</v>
      </c>
      <c r="D1879" t="s">
        <v>939</v>
      </c>
      <c r="E1879">
        <v>1</v>
      </c>
      <c r="F1879">
        <v>10.95</v>
      </c>
      <c r="G1879" t="s">
        <v>1324</v>
      </c>
      <c r="H1879" t="s">
        <v>1267</v>
      </c>
      <c r="I1879" t="s">
        <v>1259</v>
      </c>
      <c r="J1879">
        <f>WEEKNUM(SourceData[[#This Row],[POSChitDate]])</f>
        <v>4</v>
      </c>
    </row>
    <row r="1880" spans="1:10" x14ac:dyDescent="0.25">
      <c r="A1880" s="1">
        <v>41299</v>
      </c>
      <c r="B1880">
        <v>8</v>
      </c>
      <c r="C1880">
        <v>17</v>
      </c>
      <c r="D1880" t="s">
        <v>940</v>
      </c>
      <c r="E1880">
        <v>3</v>
      </c>
      <c r="F1880">
        <v>7.95</v>
      </c>
      <c r="G1880" t="s">
        <v>1310</v>
      </c>
      <c r="H1880" t="s">
        <v>1273</v>
      </c>
      <c r="I1880" t="s">
        <v>1259</v>
      </c>
      <c r="J1880">
        <f>WEEKNUM(SourceData[[#This Row],[POSChitDate]])</f>
        <v>4</v>
      </c>
    </row>
    <row r="1881" spans="1:10" x14ac:dyDescent="0.25">
      <c r="A1881" s="1">
        <v>41299</v>
      </c>
      <c r="B1881">
        <v>20</v>
      </c>
      <c r="C1881">
        <v>37</v>
      </c>
      <c r="D1881" t="s">
        <v>940</v>
      </c>
      <c r="E1881">
        <v>2</v>
      </c>
      <c r="F1881">
        <v>3.8</v>
      </c>
      <c r="G1881" t="s">
        <v>1262</v>
      </c>
      <c r="H1881" t="s">
        <v>1263</v>
      </c>
      <c r="I1881" t="s">
        <v>1259</v>
      </c>
      <c r="J1881">
        <f>WEEKNUM(SourceData[[#This Row],[POSChitDate]])</f>
        <v>4</v>
      </c>
    </row>
    <row r="1882" spans="1:10" x14ac:dyDescent="0.25">
      <c r="A1882" s="1">
        <v>41299</v>
      </c>
      <c r="B1882">
        <v>16</v>
      </c>
      <c r="C1882">
        <v>42</v>
      </c>
      <c r="D1882" t="s">
        <v>941</v>
      </c>
      <c r="E1882">
        <v>1</v>
      </c>
      <c r="F1882">
        <v>4</v>
      </c>
      <c r="G1882" t="s">
        <v>1296</v>
      </c>
      <c r="H1882" t="s">
        <v>1288</v>
      </c>
      <c r="I1882" t="s">
        <v>1289</v>
      </c>
      <c r="J1882">
        <f>WEEKNUM(SourceData[[#This Row],[POSChitDate]])</f>
        <v>4</v>
      </c>
    </row>
    <row r="1883" spans="1:10" x14ac:dyDescent="0.25">
      <c r="A1883" s="1">
        <v>41299</v>
      </c>
      <c r="B1883">
        <v>21</v>
      </c>
      <c r="C1883">
        <v>48</v>
      </c>
      <c r="D1883" t="s">
        <v>941</v>
      </c>
      <c r="E1883">
        <v>2</v>
      </c>
      <c r="F1883">
        <v>1.9</v>
      </c>
      <c r="G1883" t="s">
        <v>1262</v>
      </c>
      <c r="H1883" t="s">
        <v>1263</v>
      </c>
      <c r="I1883" t="s">
        <v>1259</v>
      </c>
      <c r="J1883">
        <f>WEEKNUM(SourceData[[#This Row],[POSChitDate]])</f>
        <v>4</v>
      </c>
    </row>
    <row r="1884" spans="1:10" x14ac:dyDescent="0.25">
      <c r="A1884" s="1">
        <v>41299</v>
      </c>
      <c r="B1884">
        <v>16</v>
      </c>
      <c r="C1884">
        <v>49</v>
      </c>
      <c r="D1884" t="s">
        <v>942</v>
      </c>
      <c r="E1884">
        <v>2</v>
      </c>
      <c r="F1884">
        <v>10.95</v>
      </c>
      <c r="G1884" t="s">
        <v>1324</v>
      </c>
      <c r="H1884" t="s">
        <v>1267</v>
      </c>
      <c r="I1884" t="s">
        <v>1259</v>
      </c>
      <c r="J1884">
        <f>WEEKNUM(SourceData[[#This Row],[POSChitDate]])</f>
        <v>4</v>
      </c>
    </row>
    <row r="1885" spans="1:10" x14ac:dyDescent="0.25">
      <c r="A1885" s="1">
        <v>41299</v>
      </c>
      <c r="B1885">
        <v>12</v>
      </c>
      <c r="C1885">
        <v>17</v>
      </c>
      <c r="D1885" t="s">
        <v>943</v>
      </c>
      <c r="E1885">
        <v>1</v>
      </c>
      <c r="F1885">
        <v>5.95</v>
      </c>
      <c r="G1885" t="s">
        <v>1299</v>
      </c>
      <c r="H1885" t="s">
        <v>1258</v>
      </c>
      <c r="I1885" t="s">
        <v>1259</v>
      </c>
      <c r="J1885">
        <f>WEEKNUM(SourceData[[#This Row],[POSChitDate]])</f>
        <v>4</v>
      </c>
    </row>
    <row r="1886" spans="1:10" x14ac:dyDescent="0.25">
      <c r="A1886" s="1">
        <v>41299</v>
      </c>
      <c r="B1886">
        <v>12</v>
      </c>
      <c r="C1886">
        <v>21</v>
      </c>
      <c r="D1886" t="s">
        <v>943</v>
      </c>
      <c r="E1886">
        <v>2</v>
      </c>
      <c r="F1886">
        <v>1.9</v>
      </c>
      <c r="G1886" t="s">
        <v>1262</v>
      </c>
      <c r="H1886" t="s">
        <v>1263</v>
      </c>
      <c r="I1886" t="s">
        <v>1259</v>
      </c>
      <c r="J1886">
        <f>WEEKNUM(SourceData[[#This Row],[POSChitDate]])</f>
        <v>4</v>
      </c>
    </row>
    <row r="1887" spans="1:10" x14ac:dyDescent="0.25">
      <c r="A1887" s="1">
        <v>41299</v>
      </c>
      <c r="B1887">
        <v>15</v>
      </c>
      <c r="C1887">
        <v>9</v>
      </c>
      <c r="D1887" t="s">
        <v>944</v>
      </c>
      <c r="E1887">
        <v>2</v>
      </c>
      <c r="F1887">
        <v>7.95</v>
      </c>
      <c r="G1887" t="s">
        <v>1268</v>
      </c>
      <c r="H1887" t="s">
        <v>1258</v>
      </c>
      <c r="I1887" t="s">
        <v>1259</v>
      </c>
      <c r="J1887">
        <f>WEEKNUM(SourceData[[#This Row],[POSChitDate]])</f>
        <v>4</v>
      </c>
    </row>
    <row r="1888" spans="1:10" x14ac:dyDescent="0.25">
      <c r="A1888" s="1">
        <v>41299</v>
      </c>
      <c r="B1888">
        <v>15</v>
      </c>
      <c r="C1888">
        <v>44</v>
      </c>
      <c r="D1888" t="s">
        <v>944</v>
      </c>
      <c r="E1888">
        <v>2</v>
      </c>
      <c r="F1888">
        <v>1.9</v>
      </c>
      <c r="G1888" t="s">
        <v>1262</v>
      </c>
      <c r="H1888" t="s">
        <v>1263</v>
      </c>
      <c r="I1888" t="s">
        <v>1259</v>
      </c>
      <c r="J1888">
        <f>WEEKNUM(SourceData[[#This Row],[POSChitDate]])</f>
        <v>4</v>
      </c>
    </row>
    <row r="1889" spans="1:10" x14ac:dyDescent="0.25">
      <c r="A1889" s="1">
        <v>41299</v>
      </c>
      <c r="B1889">
        <v>13</v>
      </c>
      <c r="C1889">
        <v>20</v>
      </c>
      <c r="D1889" t="s">
        <v>945</v>
      </c>
      <c r="E1889">
        <v>1</v>
      </c>
      <c r="F1889">
        <v>7.95</v>
      </c>
      <c r="G1889" t="s">
        <v>1268</v>
      </c>
      <c r="H1889" t="s">
        <v>1258</v>
      </c>
      <c r="I1889" t="s">
        <v>1259</v>
      </c>
      <c r="J1889">
        <f>WEEKNUM(SourceData[[#This Row],[POSChitDate]])</f>
        <v>4</v>
      </c>
    </row>
    <row r="1890" spans="1:10" x14ac:dyDescent="0.25">
      <c r="A1890" s="1">
        <v>41299</v>
      </c>
      <c r="B1890">
        <v>9</v>
      </c>
      <c r="C1890">
        <v>14</v>
      </c>
      <c r="D1890" t="s">
        <v>945</v>
      </c>
      <c r="E1890">
        <v>1</v>
      </c>
      <c r="F1890">
        <v>1.9</v>
      </c>
      <c r="G1890" t="s">
        <v>1297</v>
      </c>
      <c r="H1890" t="s">
        <v>1263</v>
      </c>
      <c r="I1890" t="s">
        <v>1259</v>
      </c>
      <c r="J1890">
        <f>WEEKNUM(SourceData[[#This Row],[POSChitDate]])</f>
        <v>4</v>
      </c>
    </row>
    <row r="1891" spans="1:10" x14ac:dyDescent="0.25">
      <c r="A1891" s="1">
        <v>41299</v>
      </c>
      <c r="B1891">
        <v>11</v>
      </c>
      <c r="C1891">
        <v>44</v>
      </c>
      <c r="D1891" t="s">
        <v>946</v>
      </c>
      <c r="E1891">
        <v>1</v>
      </c>
      <c r="F1891">
        <v>5.35</v>
      </c>
      <c r="G1891" t="s">
        <v>1299</v>
      </c>
      <c r="H1891" t="s">
        <v>1258</v>
      </c>
      <c r="I1891" t="s">
        <v>1259</v>
      </c>
      <c r="J1891">
        <f>WEEKNUM(SourceData[[#This Row],[POSChitDate]])</f>
        <v>4</v>
      </c>
    </row>
    <row r="1892" spans="1:10" x14ac:dyDescent="0.25">
      <c r="A1892" s="1">
        <v>41299</v>
      </c>
      <c r="B1892">
        <v>16</v>
      </c>
      <c r="C1892">
        <v>7</v>
      </c>
      <c r="D1892" t="s">
        <v>946</v>
      </c>
      <c r="E1892">
        <v>1</v>
      </c>
      <c r="F1892">
        <v>1.7</v>
      </c>
      <c r="G1892" t="s">
        <v>1297</v>
      </c>
      <c r="H1892" t="s">
        <v>1263</v>
      </c>
      <c r="I1892" t="s">
        <v>1259</v>
      </c>
      <c r="J1892">
        <f>WEEKNUM(SourceData[[#This Row],[POSChitDate]])</f>
        <v>4</v>
      </c>
    </row>
    <row r="1893" spans="1:10" x14ac:dyDescent="0.25">
      <c r="A1893" s="1">
        <v>41299</v>
      </c>
      <c r="B1893">
        <v>9</v>
      </c>
      <c r="C1893">
        <v>39</v>
      </c>
      <c r="D1893" t="s">
        <v>947</v>
      </c>
      <c r="E1893">
        <v>2</v>
      </c>
      <c r="F1893">
        <v>5.35</v>
      </c>
      <c r="G1893" t="s">
        <v>1286</v>
      </c>
      <c r="H1893" t="s">
        <v>1273</v>
      </c>
      <c r="I1893" t="s">
        <v>1259</v>
      </c>
      <c r="J1893">
        <f>WEEKNUM(SourceData[[#This Row],[POSChitDate]])</f>
        <v>4</v>
      </c>
    </row>
    <row r="1894" spans="1:10" x14ac:dyDescent="0.25">
      <c r="A1894" s="1">
        <v>41299</v>
      </c>
      <c r="B1894">
        <v>18</v>
      </c>
      <c r="C1894">
        <v>58</v>
      </c>
      <c r="D1894" t="s">
        <v>947</v>
      </c>
      <c r="E1894">
        <v>2</v>
      </c>
      <c r="F1894">
        <v>5.75</v>
      </c>
      <c r="G1894" t="s">
        <v>1439</v>
      </c>
      <c r="H1894" t="s">
        <v>1292</v>
      </c>
      <c r="I1894" t="s">
        <v>1289</v>
      </c>
      <c r="J1894">
        <f>WEEKNUM(SourceData[[#This Row],[POSChitDate]])</f>
        <v>4</v>
      </c>
    </row>
    <row r="1895" spans="1:10" x14ac:dyDescent="0.25">
      <c r="A1895" s="1">
        <v>41299</v>
      </c>
      <c r="B1895">
        <v>13</v>
      </c>
      <c r="C1895">
        <v>52</v>
      </c>
      <c r="D1895" t="s">
        <v>948</v>
      </c>
      <c r="E1895">
        <v>1</v>
      </c>
      <c r="F1895">
        <v>5.35</v>
      </c>
      <c r="G1895" t="s">
        <v>1299</v>
      </c>
      <c r="H1895" t="s">
        <v>1258</v>
      </c>
      <c r="I1895" t="s">
        <v>1259</v>
      </c>
      <c r="J1895">
        <f>WEEKNUM(SourceData[[#This Row],[POSChitDate]])</f>
        <v>4</v>
      </c>
    </row>
    <row r="1896" spans="1:10" x14ac:dyDescent="0.25">
      <c r="A1896" s="1">
        <v>41299</v>
      </c>
      <c r="B1896">
        <v>10</v>
      </c>
      <c r="C1896">
        <v>16</v>
      </c>
      <c r="D1896" t="s">
        <v>948</v>
      </c>
      <c r="E1896">
        <v>2</v>
      </c>
      <c r="F1896">
        <v>1.7</v>
      </c>
      <c r="G1896" t="s">
        <v>1262</v>
      </c>
      <c r="H1896" t="s">
        <v>1263</v>
      </c>
      <c r="I1896" t="s">
        <v>1259</v>
      </c>
      <c r="J1896">
        <f>WEEKNUM(SourceData[[#This Row],[POSChitDate]])</f>
        <v>4</v>
      </c>
    </row>
    <row r="1897" spans="1:10" x14ac:dyDescent="0.25">
      <c r="A1897" s="1">
        <v>41299</v>
      </c>
      <c r="B1897">
        <v>14</v>
      </c>
      <c r="C1897">
        <v>30</v>
      </c>
      <c r="D1897" t="s">
        <v>949</v>
      </c>
      <c r="E1897">
        <v>1</v>
      </c>
      <c r="F1897">
        <v>5.35</v>
      </c>
      <c r="G1897" t="s">
        <v>1299</v>
      </c>
      <c r="H1897" t="s">
        <v>1258</v>
      </c>
      <c r="I1897" t="s">
        <v>1259</v>
      </c>
      <c r="J1897">
        <f>WEEKNUM(SourceData[[#This Row],[POSChitDate]])</f>
        <v>4</v>
      </c>
    </row>
    <row r="1898" spans="1:10" x14ac:dyDescent="0.25">
      <c r="A1898" s="1">
        <v>41299</v>
      </c>
      <c r="B1898">
        <v>16</v>
      </c>
      <c r="C1898">
        <v>2</v>
      </c>
      <c r="D1898" t="s">
        <v>949</v>
      </c>
      <c r="E1898">
        <v>1</v>
      </c>
      <c r="F1898">
        <v>1.7</v>
      </c>
      <c r="G1898" t="s">
        <v>1262</v>
      </c>
      <c r="H1898" t="s">
        <v>1263</v>
      </c>
      <c r="I1898" t="s">
        <v>1259</v>
      </c>
      <c r="J1898">
        <f>WEEKNUM(SourceData[[#This Row],[POSChitDate]])</f>
        <v>4</v>
      </c>
    </row>
    <row r="1899" spans="1:10" x14ac:dyDescent="0.25">
      <c r="A1899" s="1">
        <v>41299</v>
      </c>
      <c r="B1899">
        <v>18</v>
      </c>
      <c r="C1899">
        <v>33</v>
      </c>
      <c r="D1899" t="s">
        <v>950</v>
      </c>
      <c r="E1899">
        <v>1</v>
      </c>
      <c r="F1899">
        <v>4</v>
      </c>
      <c r="G1899" t="s">
        <v>1296</v>
      </c>
      <c r="H1899" t="s">
        <v>1288</v>
      </c>
      <c r="I1899" t="s">
        <v>1289</v>
      </c>
      <c r="J1899">
        <f>WEEKNUM(SourceData[[#This Row],[POSChitDate]])</f>
        <v>4</v>
      </c>
    </row>
    <row r="1900" spans="1:10" x14ac:dyDescent="0.25">
      <c r="A1900" s="1">
        <v>41299</v>
      </c>
      <c r="B1900">
        <v>19</v>
      </c>
      <c r="C1900">
        <v>59</v>
      </c>
      <c r="D1900" t="s">
        <v>951</v>
      </c>
      <c r="E1900">
        <v>2</v>
      </c>
      <c r="F1900">
        <v>4</v>
      </c>
      <c r="G1900" t="s">
        <v>1296</v>
      </c>
      <c r="H1900" t="s">
        <v>1288</v>
      </c>
      <c r="I1900" t="s">
        <v>1289</v>
      </c>
      <c r="J1900">
        <f>WEEKNUM(SourceData[[#This Row],[POSChitDate]])</f>
        <v>4</v>
      </c>
    </row>
    <row r="1901" spans="1:10" x14ac:dyDescent="0.25">
      <c r="A1901" s="1">
        <v>41299</v>
      </c>
      <c r="B1901">
        <v>13</v>
      </c>
      <c r="C1901">
        <v>10</v>
      </c>
      <c r="D1901" t="s">
        <v>952</v>
      </c>
      <c r="E1901">
        <v>1</v>
      </c>
      <c r="F1901">
        <v>4</v>
      </c>
      <c r="G1901" t="s">
        <v>1296</v>
      </c>
      <c r="H1901" t="s">
        <v>1288</v>
      </c>
      <c r="I1901" t="s">
        <v>1289</v>
      </c>
      <c r="J1901">
        <f>WEEKNUM(SourceData[[#This Row],[POSChitDate]])</f>
        <v>4</v>
      </c>
    </row>
    <row r="1902" spans="1:10" x14ac:dyDescent="0.25">
      <c r="A1902" s="1">
        <v>41299</v>
      </c>
      <c r="B1902">
        <v>17</v>
      </c>
      <c r="C1902">
        <v>28</v>
      </c>
      <c r="D1902" t="s">
        <v>953</v>
      </c>
      <c r="E1902">
        <v>1</v>
      </c>
      <c r="F1902">
        <v>4</v>
      </c>
      <c r="G1902" t="s">
        <v>1296</v>
      </c>
      <c r="H1902" t="s">
        <v>1288</v>
      </c>
      <c r="I1902" t="s">
        <v>1289</v>
      </c>
      <c r="J1902">
        <f>WEEKNUM(SourceData[[#This Row],[POSChitDate]])</f>
        <v>4</v>
      </c>
    </row>
    <row r="1903" spans="1:10" x14ac:dyDescent="0.25">
      <c r="A1903" s="1">
        <v>41299</v>
      </c>
      <c r="B1903">
        <v>22</v>
      </c>
      <c r="C1903">
        <v>55</v>
      </c>
      <c r="D1903" t="s">
        <v>954</v>
      </c>
      <c r="E1903">
        <v>2</v>
      </c>
      <c r="F1903">
        <v>10.95</v>
      </c>
      <c r="G1903" t="s">
        <v>1324</v>
      </c>
      <c r="H1903" t="s">
        <v>1267</v>
      </c>
      <c r="I1903" t="s">
        <v>1259</v>
      </c>
      <c r="J1903">
        <f>WEEKNUM(SourceData[[#This Row],[POSChitDate]])</f>
        <v>4</v>
      </c>
    </row>
    <row r="1904" spans="1:10" x14ac:dyDescent="0.25">
      <c r="A1904" s="1">
        <v>41299</v>
      </c>
      <c r="B1904">
        <v>19</v>
      </c>
      <c r="C1904">
        <v>43</v>
      </c>
      <c r="D1904" t="s">
        <v>954</v>
      </c>
      <c r="E1904">
        <v>2</v>
      </c>
      <c r="F1904">
        <v>19.95</v>
      </c>
      <c r="G1904" t="s">
        <v>1314</v>
      </c>
      <c r="H1904" t="s">
        <v>1267</v>
      </c>
      <c r="I1904" t="s">
        <v>1259</v>
      </c>
      <c r="J1904">
        <f>WEEKNUM(SourceData[[#This Row],[POSChitDate]])</f>
        <v>4</v>
      </c>
    </row>
    <row r="1905" spans="1:10" x14ac:dyDescent="0.25">
      <c r="A1905" s="1">
        <v>41299</v>
      </c>
      <c r="B1905">
        <v>17</v>
      </c>
      <c r="C1905">
        <v>32</v>
      </c>
      <c r="D1905" t="s">
        <v>954</v>
      </c>
      <c r="E1905">
        <v>2</v>
      </c>
      <c r="F1905">
        <v>2</v>
      </c>
      <c r="G1905" t="s">
        <v>1460</v>
      </c>
      <c r="H1905" t="s">
        <v>1288</v>
      </c>
      <c r="I1905" t="s">
        <v>1289</v>
      </c>
      <c r="J1905">
        <f>WEEKNUM(SourceData[[#This Row],[POSChitDate]])</f>
        <v>4</v>
      </c>
    </row>
    <row r="1906" spans="1:10" x14ac:dyDescent="0.25">
      <c r="A1906" s="1">
        <v>41299</v>
      </c>
      <c r="B1906">
        <v>15</v>
      </c>
      <c r="C1906">
        <v>14</v>
      </c>
      <c r="D1906" t="s">
        <v>954</v>
      </c>
      <c r="E1906">
        <v>2</v>
      </c>
      <c r="F1906">
        <v>8</v>
      </c>
      <c r="G1906" t="s">
        <v>1296</v>
      </c>
      <c r="H1906" t="s">
        <v>1288</v>
      </c>
      <c r="I1906" t="s">
        <v>1289</v>
      </c>
      <c r="J1906">
        <f>WEEKNUM(SourceData[[#This Row],[POSChitDate]])</f>
        <v>4</v>
      </c>
    </row>
    <row r="1907" spans="1:10" x14ac:dyDescent="0.25">
      <c r="A1907" s="1">
        <v>41299</v>
      </c>
      <c r="B1907">
        <v>20</v>
      </c>
      <c r="C1907">
        <v>4</v>
      </c>
      <c r="D1907" t="s">
        <v>954</v>
      </c>
      <c r="E1907">
        <v>3</v>
      </c>
      <c r="F1907">
        <v>3.8</v>
      </c>
      <c r="G1907" t="s">
        <v>1262</v>
      </c>
      <c r="H1907" t="s">
        <v>1263</v>
      </c>
      <c r="I1907" t="s">
        <v>1259</v>
      </c>
      <c r="J1907">
        <f>WEEKNUM(SourceData[[#This Row],[POSChitDate]])</f>
        <v>4</v>
      </c>
    </row>
    <row r="1908" spans="1:10" x14ac:dyDescent="0.25">
      <c r="A1908" s="1">
        <v>41299</v>
      </c>
      <c r="B1908">
        <v>22</v>
      </c>
      <c r="C1908">
        <v>46</v>
      </c>
      <c r="D1908" t="s">
        <v>955</v>
      </c>
      <c r="E1908">
        <v>3</v>
      </c>
      <c r="F1908">
        <v>17.95</v>
      </c>
      <c r="G1908" t="s">
        <v>1274</v>
      </c>
      <c r="H1908" t="s">
        <v>1265</v>
      </c>
      <c r="I1908" t="s">
        <v>1259</v>
      </c>
      <c r="J1908">
        <f>WEEKNUM(SourceData[[#This Row],[POSChitDate]])</f>
        <v>4</v>
      </c>
    </row>
    <row r="1909" spans="1:10" x14ac:dyDescent="0.25">
      <c r="A1909" s="1">
        <v>41299</v>
      </c>
      <c r="B1909">
        <v>19</v>
      </c>
      <c r="C1909">
        <v>33</v>
      </c>
      <c r="D1909" t="s">
        <v>955</v>
      </c>
      <c r="E1909">
        <v>1</v>
      </c>
      <c r="F1909">
        <v>4.5</v>
      </c>
      <c r="G1909" t="s">
        <v>1401</v>
      </c>
      <c r="H1909" t="s">
        <v>1288</v>
      </c>
      <c r="I1909" t="s">
        <v>1289</v>
      </c>
      <c r="J1909">
        <f>WEEKNUM(SourceData[[#This Row],[POSChitDate]])</f>
        <v>4</v>
      </c>
    </row>
    <row r="1910" spans="1:10" x14ac:dyDescent="0.25">
      <c r="A1910" s="1">
        <v>41299</v>
      </c>
      <c r="B1910">
        <v>11</v>
      </c>
      <c r="C1910">
        <v>56</v>
      </c>
      <c r="D1910" t="s">
        <v>955</v>
      </c>
      <c r="E1910">
        <v>2</v>
      </c>
      <c r="F1910">
        <v>5.75</v>
      </c>
      <c r="G1910" t="s">
        <v>1439</v>
      </c>
      <c r="H1910" t="s">
        <v>1292</v>
      </c>
      <c r="I1910" t="s">
        <v>1289</v>
      </c>
      <c r="J1910">
        <f>WEEKNUM(SourceData[[#This Row],[POSChitDate]])</f>
        <v>4</v>
      </c>
    </row>
    <row r="1911" spans="1:10" x14ac:dyDescent="0.25">
      <c r="A1911" s="1">
        <v>41299</v>
      </c>
      <c r="B1911">
        <v>14</v>
      </c>
      <c r="C1911">
        <v>26</v>
      </c>
      <c r="D1911" t="s">
        <v>956</v>
      </c>
      <c r="E1911">
        <v>1</v>
      </c>
      <c r="F1911">
        <v>9.9499999999999993</v>
      </c>
      <c r="G1911" t="s">
        <v>1314</v>
      </c>
      <c r="H1911" t="s">
        <v>1267</v>
      </c>
      <c r="I1911" t="s">
        <v>1259</v>
      </c>
      <c r="J1911">
        <f>WEEKNUM(SourceData[[#This Row],[POSChitDate]])</f>
        <v>4</v>
      </c>
    </row>
    <row r="1912" spans="1:10" x14ac:dyDescent="0.25">
      <c r="A1912" s="1">
        <v>41299</v>
      </c>
      <c r="B1912">
        <v>8</v>
      </c>
      <c r="C1912">
        <v>34</v>
      </c>
      <c r="D1912" t="s">
        <v>956</v>
      </c>
      <c r="E1912">
        <v>1</v>
      </c>
      <c r="F1912">
        <v>8.9499999999999993</v>
      </c>
      <c r="G1912" t="s">
        <v>1318</v>
      </c>
      <c r="H1912" t="s">
        <v>1267</v>
      </c>
      <c r="I1912" t="s">
        <v>1259</v>
      </c>
      <c r="J1912">
        <f>WEEKNUM(SourceData[[#This Row],[POSChitDate]])</f>
        <v>4</v>
      </c>
    </row>
    <row r="1913" spans="1:10" x14ac:dyDescent="0.25">
      <c r="A1913" s="1">
        <v>41299</v>
      </c>
      <c r="B1913">
        <v>18</v>
      </c>
      <c r="C1913">
        <v>46</v>
      </c>
      <c r="D1913" t="s">
        <v>956</v>
      </c>
      <c r="E1913">
        <v>1</v>
      </c>
      <c r="F1913">
        <v>4.95</v>
      </c>
      <c r="G1913" t="s">
        <v>1291</v>
      </c>
      <c r="H1913" t="s">
        <v>1292</v>
      </c>
      <c r="I1913" t="s">
        <v>1289</v>
      </c>
      <c r="J1913">
        <f>WEEKNUM(SourceData[[#This Row],[POSChitDate]])</f>
        <v>4</v>
      </c>
    </row>
    <row r="1914" spans="1:10" x14ac:dyDescent="0.25">
      <c r="A1914" s="1">
        <v>41299</v>
      </c>
      <c r="B1914">
        <v>14</v>
      </c>
      <c r="C1914">
        <v>15</v>
      </c>
      <c r="D1914" t="s">
        <v>957</v>
      </c>
      <c r="E1914">
        <v>1</v>
      </c>
      <c r="F1914">
        <v>4</v>
      </c>
      <c r="G1914" t="s">
        <v>1296</v>
      </c>
      <c r="H1914" t="s">
        <v>1288</v>
      </c>
      <c r="I1914" t="s">
        <v>1289</v>
      </c>
      <c r="J1914">
        <f>WEEKNUM(SourceData[[#This Row],[POSChitDate]])</f>
        <v>4</v>
      </c>
    </row>
    <row r="1915" spans="1:10" x14ac:dyDescent="0.25">
      <c r="A1915" s="1">
        <v>41299</v>
      </c>
      <c r="B1915">
        <v>8</v>
      </c>
      <c r="C1915">
        <v>5</v>
      </c>
      <c r="D1915" t="s">
        <v>957</v>
      </c>
      <c r="E1915">
        <v>1</v>
      </c>
      <c r="F1915">
        <v>1.9</v>
      </c>
      <c r="G1915" t="s">
        <v>1262</v>
      </c>
      <c r="H1915" t="s">
        <v>1263</v>
      </c>
      <c r="I1915" t="s">
        <v>1259</v>
      </c>
      <c r="J1915">
        <f>WEEKNUM(SourceData[[#This Row],[POSChitDate]])</f>
        <v>4</v>
      </c>
    </row>
    <row r="1916" spans="1:10" x14ac:dyDescent="0.25">
      <c r="A1916" s="1">
        <v>41299</v>
      </c>
      <c r="B1916">
        <v>18</v>
      </c>
      <c r="C1916">
        <v>18</v>
      </c>
      <c r="D1916" t="s">
        <v>958</v>
      </c>
      <c r="E1916">
        <v>2</v>
      </c>
      <c r="F1916">
        <v>3.95</v>
      </c>
      <c r="G1916" t="s">
        <v>1359</v>
      </c>
      <c r="H1916" t="s">
        <v>1273</v>
      </c>
      <c r="I1916" t="s">
        <v>1259</v>
      </c>
      <c r="J1916">
        <f>WEEKNUM(SourceData[[#This Row],[POSChitDate]])</f>
        <v>4</v>
      </c>
    </row>
    <row r="1917" spans="1:10" x14ac:dyDescent="0.25">
      <c r="A1917" s="1">
        <v>41299</v>
      </c>
      <c r="B1917">
        <v>17</v>
      </c>
      <c r="C1917">
        <v>45</v>
      </c>
      <c r="D1917" t="s">
        <v>958</v>
      </c>
      <c r="E1917">
        <v>2</v>
      </c>
      <c r="F1917">
        <v>7.95</v>
      </c>
      <c r="G1917" t="s">
        <v>1361</v>
      </c>
      <c r="H1917" t="s">
        <v>1273</v>
      </c>
      <c r="I1917" t="s">
        <v>1259</v>
      </c>
      <c r="J1917">
        <f>WEEKNUM(SourceData[[#This Row],[POSChitDate]])</f>
        <v>4</v>
      </c>
    </row>
    <row r="1918" spans="1:10" x14ac:dyDescent="0.25">
      <c r="A1918" s="1">
        <v>41299</v>
      </c>
      <c r="B1918">
        <v>22</v>
      </c>
      <c r="C1918">
        <v>17</v>
      </c>
      <c r="D1918" t="s">
        <v>959</v>
      </c>
      <c r="E1918">
        <v>1</v>
      </c>
      <c r="F1918">
        <v>0</v>
      </c>
      <c r="G1918" t="s">
        <v>1358</v>
      </c>
      <c r="H1918" t="s">
        <v>1263</v>
      </c>
      <c r="I1918" t="s">
        <v>1259</v>
      </c>
      <c r="J1918">
        <f>WEEKNUM(SourceData[[#This Row],[POSChitDate]])</f>
        <v>4</v>
      </c>
    </row>
    <row r="1919" spans="1:10" x14ac:dyDescent="0.25">
      <c r="A1919" s="1">
        <v>41299</v>
      </c>
      <c r="B1919">
        <v>11</v>
      </c>
      <c r="C1919">
        <v>7</v>
      </c>
      <c r="D1919" t="s">
        <v>960</v>
      </c>
      <c r="E1919">
        <v>1</v>
      </c>
      <c r="F1919">
        <v>3.95</v>
      </c>
      <c r="G1919" t="s">
        <v>1310</v>
      </c>
      <c r="H1919" t="s">
        <v>1273</v>
      </c>
      <c r="I1919" t="s">
        <v>1259</v>
      </c>
      <c r="J1919">
        <f>WEEKNUM(SourceData[[#This Row],[POSChitDate]])</f>
        <v>4</v>
      </c>
    </row>
    <row r="1920" spans="1:10" x14ac:dyDescent="0.25">
      <c r="A1920" s="1">
        <v>41299</v>
      </c>
      <c r="B1920">
        <v>18</v>
      </c>
      <c r="C1920">
        <v>25</v>
      </c>
      <c r="D1920" t="s">
        <v>960</v>
      </c>
      <c r="E1920">
        <v>3</v>
      </c>
      <c r="F1920">
        <v>11.9</v>
      </c>
      <c r="G1920" t="s">
        <v>1338</v>
      </c>
      <c r="H1920" t="s">
        <v>1273</v>
      </c>
      <c r="I1920" t="s">
        <v>1259</v>
      </c>
      <c r="J1920">
        <f>WEEKNUM(SourceData[[#This Row],[POSChitDate]])</f>
        <v>4</v>
      </c>
    </row>
    <row r="1921" spans="1:10" x14ac:dyDescent="0.25">
      <c r="A1921" s="1">
        <v>41299</v>
      </c>
      <c r="B1921">
        <v>13</v>
      </c>
      <c r="C1921">
        <v>0</v>
      </c>
      <c r="D1921" t="s">
        <v>960</v>
      </c>
      <c r="E1921">
        <v>2</v>
      </c>
      <c r="F1921">
        <v>1.85</v>
      </c>
      <c r="G1921" t="s">
        <v>1283</v>
      </c>
      <c r="H1921" t="s">
        <v>1263</v>
      </c>
      <c r="I1921" t="s">
        <v>1259</v>
      </c>
      <c r="J1921">
        <f>WEEKNUM(SourceData[[#This Row],[POSChitDate]])</f>
        <v>4</v>
      </c>
    </row>
    <row r="1922" spans="1:10" x14ac:dyDescent="0.25">
      <c r="A1922" s="1">
        <v>41299</v>
      </c>
      <c r="B1922">
        <v>22</v>
      </c>
      <c r="C1922">
        <v>48</v>
      </c>
      <c r="D1922" t="s">
        <v>960</v>
      </c>
      <c r="E1922">
        <v>1</v>
      </c>
      <c r="F1922">
        <v>2.25</v>
      </c>
      <c r="G1922" t="s">
        <v>1410</v>
      </c>
      <c r="H1922" t="s">
        <v>1263</v>
      </c>
      <c r="I1922" t="s">
        <v>1259</v>
      </c>
      <c r="J1922">
        <f>WEEKNUM(SourceData[[#This Row],[POSChitDate]])</f>
        <v>4</v>
      </c>
    </row>
    <row r="1923" spans="1:10" x14ac:dyDescent="0.25">
      <c r="A1923" s="1">
        <v>41299</v>
      </c>
      <c r="B1923">
        <v>20</v>
      </c>
      <c r="C1923">
        <v>23</v>
      </c>
      <c r="D1923" t="s">
        <v>961</v>
      </c>
      <c r="E1923">
        <v>1</v>
      </c>
      <c r="F1923">
        <v>11.95</v>
      </c>
      <c r="G1923" t="s">
        <v>1284</v>
      </c>
      <c r="H1923" t="s">
        <v>1267</v>
      </c>
      <c r="I1923" t="s">
        <v>1259</v>
      </c>
      <c r="J1923">
        <f>WEEKNUM(SourceData[[#This Row],[POSChitDate]])</f>
        <v>4</v>
      </c>
    </row>
    <row r="1924" spans="1:10" x14ac:dyDescent="0.25">
      <c r="A1924" s="1">
        <v>41299</v>
      </c>
      <c r="B1924">
        <v>21</v>
      </c>
      <c r="C1924">
        <v>39</v>
      </c>
      <c r="D1924" t="s">
        <v>962</v>
      </c>
      <c r="E1924">
        <v>2</v>
      </c>
      <c r="F1924">
        <v>10.95</v>
      </c>
      <c r="G1924" t="s">
        <v>1324</v>
      </c>
      <c r="H1924" t="s">
        <v>1267</v>
      </c>
      <c r="I1924" t="s">
        <v>1259</v>
      </c>
      <c r="J1924">
        <f>WEEKNUM(SourceData[[#This Row],[POSChitDate]])</f>
        <v>4</v>
      </c>
    </row>
    <row r="1925" spans="1:10" x14ac:dyDescent="0.25">
      <c r="A1925" s="1">
        <v>41299</v>
      </c>
      <c r="B1925">
        <v>11</v>
      </c>
      <c r="C1925">
        <v>1</v>
      </c>
      <c r="D1925" t="s">
        <v>963</v>
      </c>
      <c r="E1925">
        <v>2</v>
      </c>
      <c r="F1925">
        <v>10.95</v>
      </c>
      <c r="G1925" t="s">
        <v>1324</v>
      </c>
      <c r="H1925" t="s">
        <v>1267</v>
      </c>
      <c r="I1925" t="s">
        <v>1259</v>
      </c>
      <c r="J1925">
        <f>WEEKNUM(SourceData[[#This Row],[POSChitDate]])</f>
        <v>4</v>
      </c>
    </row>
    <row r="1926" spans="1:10" x14ac:dyDescent="0.25">
      <c r="A1926" s="1">
        <v>41299</v>
      </c>
      <c r="B1926">
        <v>19</v>
      </c>
      <c r="C1926">
        <v>1</v>
      </c>
      <c r="D1926" t="s">
        <v>964</v>
      </c>
      <c r="E1926">
        <v>1</v>
      </c>
      <c r="F1926">
        <v>13</v>
      </c>
      <c r="G1926" t="s">
        <v>1400</v>
      </c>
      <c r="H1926" t="s">
        <v>1288</v>
      </c>
      <c r="I1926" t="s">
        <v>1289</v>
      </c>
      <c r="J1926">
        <f>WEEKNUM(SourceData[[#This Row],[POSChitDate]])</f>
        <v>4</v>
      </c>
    </row>
    <row r="1927" spans="1:10" x14ac:dyDescent="0.25">
      <c r="A1927" s="1">
        <v>41299</v>
      </c>
      <c r="B1927">
        <v>14</v>
      </c>
      <c r="C1927">
        <v>25</v>
      </c>
      <c r="D1927" t="s">
        <v>965</v>
      </c>
      <c r="E1927">
        <v>1</v>
      </c>
      <c r="F1927">
        <v>11.95</v>
      </c>
      <c r="G1927" t="s">
        <v>1284</v>
      </c>
      <c r="H1927" t="s">
        <v>1267</v>
      </c>
      <c r="I1927" t="s">
        <v>1259</v>
      </c>
      <c r="J1927">
        <f>WEEKNUM(SourceData[[#This Row],[POSChitDate]])</f>
        <v>4</v>
      </c>
    </row>
    <row r="1928" spans="1:10" x14ac:dyDescent="0.25">
      <c r="A1928" s="1">
        <v>41299</v>
      </c>
      <c r="B1928">
        <v>8</v>
      </c>
      <c r="C1928">
        <v>37</v>
      </c>
      <c r="D1928" t="s">
        <v>966</v>
      </c>
      <c r="E1928">
        <v>2</v>
      </c>
      <c r="F1928">
        <v>4.5</v>
      </c>
      <c r="G1928" t="s">
        <v>1257</v>
      </c>
      <c r="H1928" t="s">
        <v>1258</v>
      </c>
      <c r="I1928" t="s">
        <v>1259</v>
      </c>
      <c r="J1928">
        <f>WEEKNUM(SourceData[[#This Row],[POSChitDate]])</f>
        <v>4</v>
      </c>
    </row>
    <row r="1929" spans="1:10" x14ac:dyDescent="0.25">
      <c r="A1929" s="1">
        <v>41299</v>
      </c>
      <c r="B1929">
        <v>20</v>
      </c>
      <c r="C1929">
        <v>50</v>
      </c>
      <c r="D1929" t="s">
        <v>967</v>
      </c>
      <c r="E1929">
        <v>2</v>
      </c>
      <c r="F1929">
        <v>8</v>
      </c>
      <c r="G1929" t="s">
        <v>1296</v>
      </c>
      <c r="H1929" t="s">
        <v>1288</v>
      </c>
      <c r="I1929" t="s">
        <v>1289</v>
      </c>
      <c r="J1929">
        <f>WEEKNUM(SourceData[[#This Row],[POSChitDate]])</f>
        <v>4</v>
      </c>
    </row>
    <row r="1930" spans="1:10" x14ac:dyDescent="0.25">
      <c r="A1930" s="1">
        <v>41299</v>
      </c>
      <c r="B1930">
        <v>17</v>
      </c>
      <c r="C1930">
        <v>20</v>
      </c>
      <c r="D1930" t="s">
        <v>968</v>
      </c>
      <c r="E1930">
        <v>3</v>
      </c>
      <c r="F1930">
        <v>32.35</v>
      </c>
      <c r="G1930" t="s">
        <v>1461</v>
      </c>
      <c r="H1930" t="s">
        <v>1267</v>
      </c>
      <c r="I1930" t="s">
        <v>1259</v>
      </c>
      <c r="J1930">
        <f>WEEKNUM(SourceData[[#This Row],[POSChitDate]])</f>
        <v>4</v>
      </c>
    </row>
    <row r="1931" spans="1:10" x14ac:dyDescent="0.25">
      <c r="A1931" s="1">
        <v>41299</v>
      </c>
      <c r="B1931">
        <v>12</v>
      </c>
      <c r="C1931">
        <v>46</v>
      </c>
      <c r="D1931" t="s">
        <v>968</v>
      </c>
      <c r="E1931">
        <v>2</v>
      </c>
      <c r="F1931">
        <v>19.95</v>
      </c>
      <c r="G1931" t="s">
        <v>1429</v>
      </c>
      <c r="H1931" t="s">
        <v>1292</v>
      </c>
      <c r="I1931" t="s">
        <v>1289</v>
      </c>
      <c r="J1931">
        <f>WEEKNUM(SourceData[[#This Row],[POSChitDate]])</f>
        <v>4</v>
      </c>
    </row>
    <row r="1932" spans="1:10" x14ac:dyDescent="0.25">
      <c r="A1932" s="1">
        <v>41299</v>
      </c>
      <c r="B1932">
        <v>12</v>
      </c>
      <c r="C1932">
        <v>58</v>
      </c>
      <c r="D1932" t="s">
        <v>969</v>
      </c>
      <c r="E1932">
        <v>3</v>
      </c>
      <c r="F1932">
        <v>35.950000000000003</v>
      </c>
      <c r="G1932" t="s">
        <v>1461</v>
      </c>
      <c r="H1932" t="s">
        <v>1267</v>
      </c>
      <c r="I1932" t="s">
        <v>1259</v>
      </c>
      <c r="J1932">
        <f>WEEKNUM(SourceData[[#This Row],[POSChitDate]])</f>
        <v>4</v>
      </c>
    </row>
    <row r="1933" spans="1:10" x14ac:dyDescent="0.25">
      <c r="A1933" s="1">
        <v>41299</v>
      </c>
      <c r="B1933">
        <v>19</v>
      </c>
      <c r="C1933">
        <v>25</v>
      </c>
      <c r="D1933" t="s">
        <v>969</v>
      </c>
      <c r="E1933">
        <v>2</v>
      </c>
      <c r="F1933">
        <v>4.95</v>
      </c>
      <c r="G1933" t="s">
        <v>1374</v>
      </c>
      <c r="H1933" t="s">
        <v>1305</v>
      </c>
      <c r="I1933" t="s">
        <v>1289</v>
      </c>
      <c r="J1933">
        <f>WEEKNUM(SourceData[[#This Row],[POSChitDate]])</f>
        <v>4</v>
      </c>
    </row>
    <row r="1934" spans="1:10" x14ac:dyDescent="0.25">
      <c r="A1934" s="1">
        <v>41299</v>
      </c>
      <c r="B1934">
        <v>15</v>
      </c>
      <c r="C1934">
        <v>41</v>
      </c>
      <c r="D1934" t="s">
        <v>969</v>
      </c>
      <c r="E1934">
        <v>1</v>
      </c>
      <c r="F1934">
        <v>5.75</v>
      </c>
      <c r="G1934" t="s">
        <v>1439</v>
      </c>
      <c r="H1934" t="s">
        <v>1292</v>
      </c>
      <c r="I1934" t="s">
        <v>1289</v>
      </c>
      <c r="J1934">
        <f>WEEKNUM(SourceData[[#This Row],[POSChitDate]])</f>
        <v>4</v>
      </c>
    </row>
    <row r="1935" spans="1:10" x14ac:dyDescent="0.25">
      <c r="A1935" s="1">
        <v>41299</v>
      </c>
      <c r="B1935">
        <v>20</v>
      </c>
      <c r="C1935">
        <v>58</v>
      </c>
      <c r="D1935" t="s">
        <v>969</v>
      </c>
      <c r="E1935">
        <v>2</v>
      </c>
      <c r="F1935">
        <v>1.9</v>
      </c>
      <c r="G1935" t="s">
        <v>1262</v>
      </c>
      <c r="H1935" t="s">
        <v>1263</v>
      </c>
      <c r="I1935" t="s">
        <v>1259</v>
      </c>
      <c r="J1935">
        <f>WEEKNUM(SourceData[[#This Row],[POSChitDate]])</f>
        <v>4</v>
      </c>
    </row>
    <row r="1936" spans="1:10" x14ac:dyDescent="0.25">
      <c r="A1936" s="1">
        <v>41299</v>
      </c>
      <c r="B1936">
        <v>18</v>
      </c>
      <c r="C1936">
        <v>11</v>
      </c>
      <c r="D1936" t="s">
        <v>969</v>
      </c>
      <c r="E1936">
        <v>2</v>
      </c>
      <c r="F1936">
        <v>1.9</v>
      </c>
      <c r="G1936" t="s">
        <v>1297</v>
      </c>
      <c r="H1936" t="s">
        <v>1263</v>
      </c>
      <c r="I1936" t="s">
        <v>1259</v>
      </c>
      <c r="J1936">
        <f>WEEKNUM(SourceData[[#This Row],[POSChitDate]])</f>
        <v>4</v>
      </c>
    </row>
    <row r="1937" spans="1:10" x14ac:dyDescent="0.25">
      <c r="A1937" s="1">
        <v>41299</v>
      </c>
      <c r="B1937">
        <v>11</v>
      </c>
      <c r="C1937">
        <v>55</v>
      </c>
      <c r="D1937" t="s">
        <v>970</v>
      </c>
      <c r="E1937">
        <v>3</v>
      </c>
      <c r="F1937">
        <v>35.950000000000003</v>
      </c>
      <c r="G1937" t="s">
        <v>1461</v>
      </c>
      <c r="H1937" t="s">
        <v>1267</v>
      </c>
      <c r="I1937" t="s">
        <v>1259</v>
      </c>
      <c r="J1937">
        <f>WEEKNUM(SourceData[[#This Row],[POSChitDate]])</f>
        <v>4</v>
      </c>
    </row>
    <row r="1938" spans="1:10" x14ac:dyDescent="0.25">
      <c r="A1938" s="1">
        <v>41299</v>
      </c>
      <c r="B1938">
        <v>11</v>
      </c>
      <c r="C1938">
        <v>3</v>
      </c>
      <c r="D1938" t="s">
        <v>970</v>
      </c>
      <c r="E1938">
        <v>2</v>
      </c>
      <c r="F1938">
        <v>4.95</v>
      </c>
      <c r="G1938" t="s">
        <v>1369</v>
      </c>
      <c r="H1938" t="s">
        <v>1292</v>
      </c>
      <c r="I1938" t="s">
        <v>1289</v>
      </c>
      <c r="J1938">
        <f>WEEKNUM(SourceData[[#This Row],[POSChitDate]])</f>
        <v>4</v>
      </c>
    </row>
    <row r="1939" spans="1:10" x14ac:dyDescent="0.25">
      <c r="A1939" s="1">
        <v>41299</v>
      </c>
      <c r="B1939">
        <v>10</v>
      </c>
      <c r="C1939">
        <v>33</v>
      </c>
      <c r="D1939" t="s">
        <v>970</v>
      </c>
      <c r="E1939">
        <v>2</v>
      </c>
      <c r="F1939">
        <v>3.8</v>
      </c>
      <c r="G1939" t="s">
        <v>1262</v>
      </c>
      <c r="H1939" t="s">
        <v>1263</v>
      </c>
      <c r="I1939" t="s">
        <v>1259</v>
      </c>
      <c r="J1939">
        <f>WEEKNUM(SourceData[[#This Row],[POSChitDate]])</f>
        <v>4</v>
      </c>
    </row>
    <row r="1940" spans="1:10" x14ac:dyDescent="0.25">
      <c r="A1940" s="1">
        <v>41299</v>
      </c>
      <c r="B1940">
        <v>9</v>
      </c>
      <c r="C1940">
        <v>59</v>
      </c>
      <c r="D1940" t="s">
        <v>971</v>
      </c>
      <c r="E1940">
        <v>3</v>
      </c>
      <c r="F1940">
        <v>35.950000000000003</v>
      </c>
      <c r="G1940" t="s">
        <v>1461</v>
      </c>
      <c r="H1940" t="s">
        <v>1267</v>
      </c>
      <c r="I1940" t="s">
        <v>1259</v>
      </c>
      <c r="J1940">
        <f>WEEKNUM(SourceData[[#This Row],[POSChitDate]])</f>
        <v>4</v>
      </c>
    </row>
    <row r="1941" spans="1:10" x14ac:dyDescent="0.25">
      <c r="A1941" s="1">
        <v>41299</v>
      </c>
      <c r="B1941">
        <v>18</v>
      </c>
      <c r="C1941">
        <v>31</v>
      </c>
      <c r="D1941" t="s">
        <v>971</v>
      </c>
      <c r="E1941">
        <v>1</v>
      </c>
      <c r="F1941">
        <v>4.95</v>
      </c>
      <c r="G1941" t="s">
        <v>1385</v>
      </c>
      <c r="H1941" t="s">
        <v>1292</v>
      </c>
      <c r="I1941" t="s">
        <v>1289</v>
      </c>
      <c r="J1941">
        <f>WEEKNUM(SourceData[[#This Row],[POSChitDate]])</f>
        <v>4</v>
      </c>
    </row>
    <row r="1942" spans="1:10" x14ac:dyDescent="0.25">
      <c r="A1942" s="1">
        <v>41299</v>
      </c>
      <c r="B1942">
        <v>14</v>
      </c>
      <c r="C1942">
        <v>36</v>
      </c>
      <c r="D1942" t="s">
        <v>971</v>
      </c>
      <c r="E1942">
        <v>1</v>
      </c>
      <c r="F1942">
        <v>3.75</v>
      </c>
      <c r="G1942" t="s">
        <v>1356</v>
      </c>
      <c r="H1942" t="s">
        <v>1263</v>
      </c>
      <c r="I1942" t="s">
        <v>1259</v>
      </c>
      <c r="J1942">
        <f>WEEKNUM(SourceData[[#This Row],[POSChitDate]])</f>
        <v>4</v>
      </c>
    </row>
    <row r="1943" spans="1:10" x14ac:dyDescent="0.25">
      <c r="A1943" s="1">
        <v>41299</v>
      </c>
      <c r="B1943">
        <v>10</v>
      </c>
      <c r="C1943">
        <v>55</v>
      </c>
      <c r="D1943" t="s">
        <v>971</v>
      </c>
      <c r="E1943">
        <v>2</v>
      </c>
      <c r="F1943">
        <v>1.9</v>
      </c>
      <c r="G1943" t="s">
        <v>1262</v>
      </c>
      <c r="H1943" t="s">
        <v>1263</v>
      </c>
      <c r="I1943" t="s">
        <v>1259</v>
      </c>
      <c r="J1943">
        <f>WEEKNUM(SourceData[[#This Row],[POSChitDate]])</f>
        <v>4</v>
      </c>
    </row>
    <row r="1944" spans="1:10" x14ac:dyDescent="0.25">
      <c r="A1944" s="1">
        <v>41299</v>
      </c>
      <c r="B1944">
        <v>13</v>
      </c>
      <c r="C1944">
        <v>4</v>
      </c>
      <c r="D1944" t="s">
        <v>972</v>
      </c>
      <c r="E1944">
        <v>3</v>
      </c>
      <c r="F1944">
        <v>35.950000000000003</v>
      </c>
      <c r="G1944" t="s">
        <v>1461</v>
      </c>
      <c r="H1944" t="s">
        <v>1267</v>
      </c>
      <c r="I1944" t="s">
        <v>1259</v>
      </c>
      <c r="J1944">
        <f>WEEKNUM(SourceData[[#This Row],[POSChitDate]])</f>
        <v>4</v>
      </c>
    </row>
    <row r="1945" spans="1:10" x14ac:dyDescent="0.25">
      <c r="A1945" s="1">
        <v>41299</v>
      </c>
      <c r="B1945">
        <v>18</v>
      </c>
      <c r="C1945">
        <v>57</v>
      </c>
      <c r="D1945" t="s">
        <v>972</v>
      </c>
      <c r="E1945">
        <v>1</v>
      </c>
      <c r="F1945">
        <v>19.95</v>
      </c>
      <c r="G1945" t="s">
        <v>1436</v>
      </c>
      <c r="H1945" t="s">
        <v>1292</v>
      </c>
      <c r="I1945" t="s">
        <v>1289</v>
      </c>
      <c r="J1945">
        <f>WEEKNUM(SourceData[[#This Row],[POSChitDate]])</f>
        <v>4</v>
      </c>
    </row>
    <row r="1946" spans="1:10" x14ac:dyDescent="0.25">
      <c r="A1946" s="1">
        <v>41299</v>
      </c>
      <c r="B1946">
        <v>19</v>
      </c>
      <c r="C1946">
        <v>59</v>
      </c>
      <c r="D1946" t="s">
        <v>972</v>
      </c>
      <c r="E1946">
        <v>1</v>
      </c>
      <c r="F1946">
        <v>1.9</v>
      </c>
      <c r="G1946" t="s">
        <v>1297</v>
      </c>
      <c r="H1946" t="s">
        <v>1263</v>
      </c>
      <c r="I1946" t="s">
        <v>1259</v>
      </c>
      <c r="J1946">
        <f>WEEKNUM(SourceData[[#This Row],[POSChitDate]])</f>
        <v>4</v>
      </c>
    </row>
    <row r="1947" spans="1:10" x14ac:dyDescent="0.25">
      <c r="A1947" s="1">
        <v>41299</v>
      </c>
      <c r="B1947">
        <v>16</v>
      </c>
      <c r="C1947">
        <v>7</v>
      </c>
      <c r="D1947" t="s">
        <v>973</v>
      </c>
      <c r="E1947">
        <v>2</v>
      </c>
      <c r="F1947">
        <v>35.950000000000003</v>
      </c>
      <c r="G1947" t="s">
        <v>1461</v>
      </c>
      <c r="H1947" t="s">
        <v>1267</v>
      </c>
      <c r="I1947" t="s">
        <v>1259</v>
      </c>
      <c r="J1947">
        <f>WEEKNUM(SourceData[[#This Row],[POSChitDate]])</f>
        <v>4</v>
      </c>
    </row>
    <row r="1948" spans="1:10" x14ac:dyDescent="0.25">
      <c r="A1948" s="1">
        <v>41299</v>
      </c>
      <c r="B1948">
        <v>15</v>
      </c>
      <c r="C1948">
        <v>53</v>
      </c>
      <c r="D1948" t="s">
        <v>973</v>
      </c>
      <c r="E1948">
        <v>1</v>
      </c>
      <c r="F1948">
        <v>21.95</v>
      </c>
      <c r="G1948" t="s">
        <v>1462</v>
      </c>
      <c r="H1948" t="s">
        <v>1292</v>
      </c>
      <c r="I1948" t="s">
        <v>1289</v>
      </c>
      <c r="J1948">
        <f>WEEKNUM(SourceData[[#This Row],[POSChitDate]])</f>
        <v>4</v>
      </c>
    </row>
    <row r="1949" spans="1:10" x14ac:dyDescent="0.25">
      <c r="A1949" s="1">
        <v>41299</v>
      </c>
      <c r="B1949">
        <v>15</v>
      </c>
      <c r="C1949">
        <v>3</v>
      </c>
      <c r="D1949" t="s">
        <v>973</v>
      </c>
      <c r="E1949">
        <v>2</v>
      </c>
      <c r="F1949">
        <v>1.9</v>
      </c>
      <c r="G1949" t="s">
        <v>1297</v>
      </c>
      <c r="H1949" t="s">
        <v>1263</v>
      </c>
      <c r="I1949" t="s">
        <v>1259</v>
      </c>
      <c r="J1949">
        <f>WEEKNUM(SourceData[[#This Row],[POSChitDate]])</f>
        <v>4</v>
      </c>
    </row>
    <row r="1950" spans="1:10" x14ac:dyDescent="0.25">
      <c r="A1950" s="1">
        <v>41299</v>
      </c>
      <c r="B1950">
        <v>10</v>
      </c>
      <c r="C1950">
        <v>7</v>
      </c>
      <c r="D1950" t="s">
        <v>974</v>
      </c>
      <c r="E1950">
        <v>3</v>
      </c>
      <c r="F1950">
        <v>35.950000000000003</v>
      </c>
      <c r="G1950" t="s">
        <v>1461</v>
      </c>
      <c r="H1950" t="s">
        <v>1267</v>
      </c>
      <c r="I1950" t="s">
        <v>1259</v>
      </c>
      <c r="J1950">
        <f>WEEKNUM(SourceData[[#This Row],[POSChitDate]])</f>
        <v>4</v>
      </c>
    </row>
    <row r="1951" spans="1:10" x14ac:dyDescent="0.25">
      <c r="A1951" s="1">
        <v>41299</v>
      </c>
      <c r="B1951">
        <v>11</v>
      </c>
      <c r="C1951">
        <v>27</v>
      </c>
      <c r="D1951" t="s">
        <v>974</v>
      </c>
      <c r="E1951">
        <v>2</v>
      </c>
      <c r="F1951">
        <v>4.5</v>
      </c>
      <c r="G1951" t="s">
        <v>1308</v>
      </c>
      <c r="H1951" t="s">
        <v>1288</v>
      </c>
      <c r="I1951" t="s">
        <v>1289</v>
      </c>
      <c r="J1951">
        <f>WEEKNUM(SourceData[[#This Row],[POSChitDate]])</f>
        <v>4</v>
      </c>
    </row>
    <row r="1952" spans="1:10" x14ac:dyDescent="0.25">
      <c r="A1952" s="1">
        <v>41299</v>
      </c>
      <c r="B1952">
        <v>18</v>
      </c>
      <c r="C1952">
        <v>46</v>
      </c>
      <c r="D1952" t="s">
        <v>974</v>
      </c>
      <c r="E1952">
        <v>2</v>
      </c>
      <c r="F1952">
        <v>9</v>
      </c>
      <c r="G1952" t="s">
        <v>1307</v>
      </c>
      <c r="H1952" t="s">
        <v>1288</v>
      </c>
      <c r="I1952" t="s">
        <v>1289</v>
      </c>
      <c r="J1952">
        <f>WEEKNUM(SourceData[[#This Row],[POSChitDate]])</f>
        <v>4</v>
      </c>
    </row>
    <row r="1953" spans="1:10" x14ac:dyDescent="0.25">
      <c r="A1953" s="1">
        <v>41299</v>
      </c>
      <c r="B1953">
        <v>19</v>
      </c>
      <c r="C1953">
        <v>43</v>
      </c>
      <c r="D1953" t="s">
        <v>974</v>
      </c>
      <c r="E1953">
        <v>2</v>
      </c>
      <c r="F1953">
        <v>19.95</v>
      </c>
      <c r="G1953" t="s">
        <v>1463</v>
      </c>
      <c r="H1953" t="s">
        <v>1292</v>
      </c>
      <c r="I1953" t="s">
        <v>1289</v>
      </c>
      <c r="J1953">
        <f>WEEKNUM(SourceData[[#This Row],[POSChitDate]])</f>
        <v>4</v>
      </c>
    </row>
    <row r="1954" spans="1:10" x14ac:dyDescent="0.25">
      <c r="A1954" s="1">
        <v>41299</v>
      </c>
      <c r="B1954">
        <v>8</v>
      </c>
      <c r="C1954">
        <v>9</v>
      </c>
      <c r="D1954" t="s">
        <v>975</v>
      </c>
      <c r="E1954">
        <v>3</v>
      </c>
      <c r="F1954">
        <v>35.950000000000003</v>
      </c>
      <c r="G1954" t="s">
        <v>1461</v>
      </c>
      <c r="H1954" t="s">
        <v>1267</v>
      </c>
      <c r="I1954" t="s">
        <v>1259</v>
      </c>
      <c r="J1954">
        <f>WEEKNUM(SourceData[[#This Row],[POSChitDate]])</f>
        <v>4</v>
      </c>
    </row>
    <row r="1955" spans="1:10" x14ac:dyDescent="0.25">
      <c r="A1955" s="1">
        <v>41299</v>
      </c>
      <c r="B1955">
        <v>15</v>
      </c>
      <c r="C1955">
        <v>28</v>
      </c>
      <c r="D1955" t="s">
        <v>975</v>
      </c>
      <c r="E1955">
        <v>1</v>
      </c>
      <c r="F1955">
        <v>4.5</v>
      </c>
      <c r="G1955" t="s">
        <v>1308</v>
      </c>
      <c r="H1955" t="s">
        <v>1288</v>
      </c>
      <c r="I1955" t="s">
        <v>1289</v>
      </c>
      <c r="J1955">
        <f>WEEKNUM(SourceData[[#This Row],[POSChitDate]])</f>
        <v>4</v>
      </c>
    </row>
    <row r="1956" spans="1:10" x14ac:dyDescent="0.25">
      <c r="A1956" s="1">
        <v>41299</v>
      </c>
      <c r="B1956">
        <v>17</v>
      </c>
      <c r="C1956">
        <v>27</v>
      </c>
      <c r="D1956" t="s">
        <v>975</v>
      </c>
      <c r="E1956">
        <v>3</v>
      </c>
      <c r="F1956">
        <v>9.9</v>
      </c>
      <c r="G1956" t="s">
        <v>1335</v>
      </c>
      <c r="H1956" t="s">
        <v>1292</v>
      </c>
      <c r="I1956" t="s">
        <v>1289</v>
      </c>
      <c r="J1956">
        <f>WEEKNUM(SourceData[[#This Row],[POSChitDate]])</f>
        <v>4</v>
      </c>
    </row>
    <row r="1957" spans="1:10" x14ac:dyDescent="0.25">
      <c r="A1957" s="1">
        <v>41299</v>
      </c>
      <c r="B1957">
        <v>14</v>
      </c>
      <c r="C1957">
        <v>55</v>
      </c>
      <c r="D1957" t="s">
        <v>975</v>
      </c>
      <c r="E1957">
        <v>2</v>
      </c>
      <c r="F1957">
        <v>2.95</v>
      </c>
      <c r="G1957" t="s">
        <v>1349</v>
      </c>
      <c r="H1957" t="s">
        <v>1263</v>
      </c>
      <c r="I1957" t="s">
        <v>1259</v>
      </c>
      <c r="J1957">
        <f>WEEKNUM(SourceData[[#This Row],[POSChitDate]])</f>
        <v>4</v>
      </c>
    </row>
    <row r="1958" spans="1:10" x14ac:dyDescent="0.25">
      <c r="A1958" s="1">
        <v>41299</v>
      </c>
      <c r="B1958">
        <v>22</v>
      </c>
      <c r="C1958">
        <v>28</v>
      </c>
      <c r="D1958" t="s">
        <v>976</v>
      </c>
      <c r="E1958">
        <v>3</v>
      </c>
      <c r="F1958">
        <v>35.950000000000003</v>
      </c>
      <c r="G1958" t="s">
        <v>1461</v>
      </c>
      <c r="H1958" t="s">
        <v>1267</v>
      </c>
      <c r="I1958" t="s">
        <v>1259</v>
      </c>
      <c r="J1958">
        <f>WEEKNUM(SourceData[[#This Row],[POSChitDate]])</f>
        <v>4</v>
      </c>
    </row>
    <row r="1959" spans="1:10" x14ac:dyDescent="0.25">
      <c r="A1959" s="1">
        <v>41299</v>
      </c>
      <c r="B1959">
        <v>19</v>
      </c>
      <c r="C1959">
        <v>26</v>
      </c>
      <c r="D1959" t="s">
        <v>976</v>
      </c>
      <c r="E1959">
        <v>1</v>
      </c>
      <c r="F1959">
        <v>4.5</v>
      </c>
      <c r="G1959" t="s">
        <v>1308</v>
      </c>
      <c r="H1959" t="s">
        <v>1288</v>
      </c>
      <c r="I1959" t="s">
        <v>1289</v>
      </c>
      <c r="J1959">
        <f>WEEKNUM(SourceData[[#This Row],[POSChitDate]])</f>
        <v>4</v>
      </c>
    </row>
    <row r="1960" spans="1:10" x14ac:dyDescent="0.25">
      <c r="A1960" s="1">
        <v>41299</v>
      </c>
      <c r="B1960">
        <v>19</v>
      </c>
      <c r="C1960">
        <v>14</v>
      </c>
      <c r="D1960" t="s">
        <v>976</v>
      </c>
      <c r="E1960">
        <v>1</v>
      </c>
      <c r="F1960">
        <v>19.95</v>
      </c>
      <c r="G1960" t="s">
        <v>1436</v>
      </c>
      <c r="H1960" t="s">
        <v>1292</v>
      </c>
      <c r="I1960" t="s">
        <v>1289</v>
      </c>
      <c r="J1960">
        <f>WEEKNUM(SourceData[[#This Row],[POSChitDate]])</f>
        <v>4</v>
      </c>
    </row>
    <row r="1961" spans="1:10" x14ac:dyDescent="0.25">
      <c r="A1961" s="1">
        <v>41299</v>
      </c>
      <c r="B1961">
        <v>14</v>
      </c>
      <c r="C1961">
        <v>51</v>
      </c>
      <c r="D1961" t="s">
        <v>976</v>
      </c>
      <c r="E1961">
        <v>2</v>
      </c>
      <c r="F1961">
        <v>1.9</v>
      </c>
      <c r="G1961" t="s">
        <v>1297</v>
      </c>
      <c r="H1961" t="s">
        <v>1263</v>
      </c>
      <c r="I1961" t="s">
        <v>1259</v>
      </c>
      <c r="J1961">
        <f>WEEKNUM(SourceData[[#This Row],[POSChitDate]])</f>
        <v>4</v>
      </c>
    </row>
    <row r="1962" spans="1:10" x14ac:dyDescent="0.25">
      <c r="A1962" s="1">
        <v>41299</v>
      </c>
      <c r="B1962">
        <v>12</v>
      </c>
      <c r="C1962">
        <v>43</v>
      </c>
      <c r="D1962" t="s">
        <v>977</v>
      </c>
      <c r="E1962">
        <v>3</v>
      </c>
      <c r="F1962">
        <v>35.950000000000003</v>
      </c>
      <c r="G1962" t="s">
        <v>1461</v>
      </c>
      <c r="H1962" t="s">
        <v>1267</v>
      </c>
      <c r="I1962" t="s">
        <v>1259</v>
      </c>
      <c r="J1962">
        <f>WEEKNUM(SourceData[[#This Row],[POSChitDate]])</f>
        <v>4</v>
      </c>
    </row>
    <row r="1963" spans="1:10" x14ac:dyDescent="0.25">
      <c r="A1963" s="1">
        <v>41299</v>
      </c>
      <c r="B1963">
        <v>14</v>
      </c>
      <c r="C1963">
        <v>12</v>
      </c>
      <c r="D1963" t="s">
        <v>977</v>
      </c>
      <c r="E1963">
        <v>2</v>
      </c>
      <c r="F1963">
        <v>21.95</v>
      </c>
      <c r="G1963" t="s">
        <v>1462</v>
      </c>
      <c r="H1963" t="s">
        <v>1292</v>
      </c>
      <c r="I1963" t="s">
        <v>1289</v>
      </c>
      <c r="J1963">
        <f>WEEKNUM(SourceData[[#This Row],[POSChitDate]])</f>
        <v>4</v>
      </c>
    </row>
    <row r="1964" spans="1:10" x14ac:dyDescent="0.25">
      <c r="A1964" s="1">
        <v>41299</v>
      </c>
      <c r="B1964">
        <v>18</v>
      </c>
      <c r="C1964">
        <v>54</v>
      </c>
      <c r="D1964" t="s">
        <v>977</v>
      </c>
      <c r="E1964">
        <v>1</v>
      </c>
      <c r="F1964">
        <v>1.9</v>
      </c>
      <c r="G1964" t="s">
        <v>1262</v>
      </c>
      <c r="H1964" t="s">
        <v>1263</v>
      </c>
      <c r="I1964" t="s">
        <v>1259</v>
      </c>
      <c r="J1964">
        <f>WEEKNUM(SourceData[[#This Row],[POSChitDate]])</f>
        <v>4</v>
      </c>
    </row>
    <row r="1965" spans="1:10" x14ac:dyDescent="0.25">
      <c r="A1965" s="1">
        <v>41299</v>
      </c>
      <c r="B1965">
        <v>10</v>
      </c>
      <c r="C1965">
        <v>29</v>
      </c>
      <c r="D1965" t="s">
        <v>978</v>
      </c>
      <c r="E1965">
        <v>3</v>
      </c>
      <c r="F1965">
        <v>35.950000000000003</v>
      </c>
      <c r="G1965" t="s">
        <v>1461</v>
      </c>
      <c r="H1965" t="s">
        <v>1267</v>
      </c>
      <c r="I1965" t="s">
        <v>1259</v>
      </c>
      <c r="J1965">
        <f>WEEKNUM(SourceData[[#This Row],[POSChitDate]])</f>
        <v>4</v>
      </c>
    </row>
    <row r="1966" spans="1:10" x14ac:dyDescent="0.25">
      <c r="A1966" s="1">
        <v>41299</v>
      </c>
      <c r="B1966">
        <v>20</v>
      </c>
      <c r="C1966">
        <v>31</v>
      </c>
      <c r="D1966" t="s">
        <v>978</v>
      </c>
      <c r="E1966">
        <v>1</v>
      </c>
      <c r="F1966">
        <v>4.95</v>
      </c>
      <c r="G1966" t="s">
        <v>1291</v>
      </c>
      <c r="H1966" t="s">
        <v>1292</v>
      </c>
      <c r="I1966" t="s">
        <v>1289</v>
      </c>
      <c r="J1966">
        <f>WEEKNUM(SourceData[[#This Row],[POSChitDate]])</f>
        <v>4</v>
      </c>
    </row>
    <row r="1967" spans="1:10" x14ac:dyDescent="0.25">
      <c r="A1967" s="1">
        <v>41299</v>
      </c>
      <c r="B1967">
        <v>14</v>
      </c>
      <c r="C1967">
        <v>1</v>
      </c>
      <c r="D1967" t="s">
        <v>978</v>
      </c>
      <c r="E1967">
        <v>2</v>
      </c>
      <c r="F1967">
        <v>1.85</v>
      </c>
      <c r="G1967" t="s">
        <v>1283</v>
      </c>
      <c r="H1967" t="s">
        <v>1263</v>
      </c>
      <c r="I1967" t="s">
        <v>1259</v>
      </c>
      <c r="J1967">
        <f>WEEKNUM(SourceData[[#This Row],[POSChitDate]])</f>
        <v>4</v>
      </c>
    </row>
    <row r="1968" spans="1:10" x14ac:dyDescent="0.25">
      <c r="A1968" s="1">
        <v>41299</v>
      </c>
      <c r="B1968">
        <v>12</v>
      </c>
      <c r="C1968">
        <v>52</v>
      </c>
      <c r="D1968" t="s">
        <v>979</v>
      </c>
      <c r="E1968">
        <v>2</v>
      </c>
      <c r="F1968">
        <v>35.950000000000003</v>
      </c>
      <c r="G1968" t="s">
        <v>1461</v>
      </c>
      <c r="H1968" t="s">
        <v>1267</v>
      </c>
      <c r="I1968" t="s">
        <v>1259</v>
      </c>
      <c r="J1968">
        <f>WEEKNUM(SourceData[[#This Row],[POSChitDate]])</f>
        <v>4</v>
      </c>
    </row>
    <row r="1969" spans="1:10" x14ac:dyDescent="0.25">
      <c r="A1969" s="1">
        <v>41299</v>
      </c>
      <c r="B1969">
        <v>17</v>
      </c>
      <c r="C1969">
        <v>52</v>
      </c>
      <c r="D1969" t="s">
        <v>979</v>
      </c>
      <c r="E1969">
        <v>4</v>
      </c>
      <c r="F1969">
        <v>13.5</v>
      </c>
      <c r="G1969" t="s">
        <v>1308</v>
      </c>
      <c r="H1969" t="s">
        <v>1288</v>
      </c>
      <c r="I1969" t="s">
        <v>1289</v>
      </c>
      <c r="J1969">
        <f>WEEKNUM(SourceData[[#This Row],[POSChitDate]])</f>
        <v>4</v>
      </c>
    </row>
    <row r="1970" spans="1:10" x14ac:dyDescent="0.25">
      <c r="A1970" s="1">
        <v>41299</v>
      </c>
      <c r="B1970">
        <v>14</v>
      </c>
      <c r="C1970">
        <v>38</v>
      </c>
      <c r="D1970" t="s">
        <v>979</v>
      </c>
      <c r="E1970">
        <v>1</v>
      </c>
      <c r="F1970">
        <v>4.95</v>
      </c>
      <c r="G1970" t="s">
        <v>1374</v>
      </c>
      <c r="H1970" t="s">
        <v>1305</v>
      </c>
      <c r="I1970" t="s">
        <v>1289</v>
      </c>
      <c r="J1970">
        <f>WEEKNUM(SourceData[[#This Row],[POSChitDate]])</f>
        <v>4</v>
      </c>
    </row>
    <row r="1971" spans="1:10" x14ac:dyDescent="0.25">
      <c r="A1971" s="1">
        <v>41299</v>
      </c>
      <c r="B1971">
        <v>21</v>
      </c>
      <c r="C1971">
        <v>20</v>
      </c>
      <c r="D1971" t="s">
        <v>979</v>
      </c>
      <c r="E1971">
        <v>2</v>
      </c>
      <c r="F1971">
        <v>3.8</v>
      </c>
      <c r="G1971" t="s">
        <v>1262</v>
      </c>
      <c r="H1971" t="s">
        <v>1263</v>
      </c>
      <c r="I1971" t="s">
        <v>1259</v>
      </c>
      <c r="J1971">
        <f>WEEKNUM(SourceData[[#This Row],[POSChitDate]])</f>
        <v>4</v>
      </c>
    </row>
    <row r="1972" spans="1:10" x14ac:dyDescent="0.25">
      <c r="A1972" s="1">
        <v>41299</v>
      </c>
      <c r="B1972">
        <v>8</v>
      </c>
      <c r="C1972">
        <v>50</v>
      </c>
      <c r="D1972" t="s">
        <v>980</v>
      </c>
      <c r="E1972">
        <v>3</v>
      </c>
      <c r="F1972">
        <v>35.950000000000003</v>
      </c>
      <c r="G1972" t="s">
        <v>1461</v>
      </c>
      <c r="H1972" t="s">
        <v>1267</v>
      </c>
      <c r="I1972" t="s">
        <v>1259</v>
      </c>
      <c r="J1972">
        <f>WEEKNUM(SourceData[[#This Row],[POSChitDate]])</f>
        <v>4</v>
      </c>
    </row>
    <row r="1973" spans="1:10" x14ac:dyDescent="0.25">
      <c r="A1973" s="1">
        <v>41299</v>
      </c>
      <c r="B1973">
        <v>13</v>
      </c>
      <c r="C1973">
        <v>37</v>
      </c>
      <c r="D1973" t="s">
        <v>980</v>
      </c>
      <c r="E1973">
        <v>1</v>
      </c>
      <c r="F1973">
        <v>25.95</v>
      </c>
      <c r="G1973" t="s">
        <v>1367</v>
      </c>
      <c r="H1973" t="s">
        <v>1292</v>
      </c>
      <c r="I1973" t="s">
        <v>1289</v>
      </c>
      <c r="J1973">
        <f>WEEKNUM(SourceData[[#This Row],[POSChitDate]])</f>
        <v>4</v>
      </c>
    </row>
    <row r="1974" spans="1:10" x14ac:dyDescent="0.25">
      <c r="A1974" s="1">
        <v>41299</v>
      </c>
      <c r="B1974">
        <v>14</v>
      </c>
      <c r="C1974">
        <v>54</v>
      </c>
      <c r="D1974" t="s">
        <v>980</v>
      </c>
      <c r="E1974">
        <v>1</v>
      </c>
      <c r="F1974">
        <v>1.9</v>
      </c>
      <c r="G1974" t="s">
        <v>1262</v>
      </c>
      <c r="H1974" t="s">
        <v>1263</v>
      </c>
      <c r="I1974" t="s">
        <v>1259</v>
      </c>
      <c r="J1974">
        <f>WEEKNUM(SourceData[[#This Row],[POSChitDate]])</f>
        <v>4</v>
      </c>
    </row>
    <row r="1975" spans="1:10" x14ac:dyDescent="0.25">
      <c r="A1975" s="1">
        <v>41299</v>
      </c>
      <c r="B1975">
        <v>9</v>
      </c>
      <c r="C1975">
        <v>17</v>
      </c>
      <c r="D1975" t="s">
        <v>981</v>
      </c>
      <c r="E1975">
        <v>3</v>
      </c>
      <c r="F1975">
        <v>35.950000000000003</v>
      </c>
      <c r="G1975" t="s">
        <v>1461</v>
      </c>
      <c r="H1975" t="s">
        <v>1267</v>
      </c>
      <c r="I1975" t="s">
        <v>1259</v>
      </c>
      <c r="J1975">
        <f>WEEKNUM(SourceData[[#This Row],[POSChitDate]])</f>
        <v>4</v>
      </c>
    </row>
    <row r="1976" spans="1:10" x14ac:dyDescent="0.25">
      <c r="A1976" s="1">
        <v>41299</v>
      </c>
      <c r="B1976">
        <v>16</v>
      </c>
      <c r="C1976">
        <v>47</v>
      </c>
      <c r="D1976" t="s">
        <v>981</v>
      </c>
      <c r="E1976">
        <v>2</v>
      </c>
      <c r="F1976">
        <v>19.95</v>
      </c>
      <c r="G1976" t="s">
        <v>1436</v>
      </c>
      <c r="H1976" t="s">
        <v>1292</v>
      </c>
      <c r="I1976" t="s">
        <v>1289</v>
      </c>
      <c r="J1976">
        <f>WEEKNUM(SourceData[[#This Row],[POSChitDate]])</f>
        <v>4</v>
      </c>
    </row>
    <row r="1977" spans="1:10" x14ac:dyDescent="0.25">
      <c r="A1977" s="1">
        <v>41299</v>
      </c>
      <c r="B1977">
        <v>13</v>
      </c>
      <c r="C1977">
        <v>59</v>
      </c>
      <c r="D1977" t="s">
        <v>982</v>
      </c>
      <c r="E1977">
        <v>2</v>
      </c>
      <c r="F1977">
        <v>35.950000000000003</v>
      </c>
      <c r="G1977" t="s">
        <v>1461</v>
      </c>
      <c r="H1977" t="s">
        <v>1267</v>
      </c>
      <c r="I1977" t="s">
        <v>1259</v>
      </c>
      <c r="J1977">
        <f>WEEKNUM(SourceData[[#This Row],[POSChitDate]])</f>
        <v>4</v>
      </c>
    </row>
    <row r="1978" spans="1:10" x14ac:dyDescent="0.25">
      <c r="A1978" s="1">
        <v>41299</v>
      </c>
      <c r="B1978">
        <v>17</v>
      </c>
      <c r="C1978">
        <v>50</v>
      </c>
      <c r="D1978" t="s">
        <v>982</v>
      </c>
      <c r="E1978">
        <v>5</v>
      </c>
      <c r="F1978">
        <v>16</v>
      </c>
      <c r="G1978" t="s">
        <v>1412</v>
      </c>
      <c r="H1978" t="s">
        <v>1303</v>
      </c>
      <c r="I1978" t="s">
        <v>1289</v>
      </c>
      <c r="J1978">
        <f>WEEKNUM(SourceData[[#This Row],[POSChitDate]])</f>
        <v>4</v>
      </c>
    </row>
    <row r="1979" spans="1:10" x14ac:dyDescent="0.25">
      <c r="A1979" s="1">
        <v>41299</v>
      </c>
      <c r="B1979">
        <v>15</v>
      </c>
      <c r="C1979">
        <v>45</v>
      </c>
      <c r="D1979" t="s">
        <v>983</v>
      </c>
      <c r="E1979">
        <v>3</v>
      </c>
      <c r="F1979">
        <v>32.35</v>
      </c>
      <c r="G1979" t="s">
        <v>1461</v>
      </c>
      <c r="H1979" t="s">
        <v>1267</v>
      </c>
      <c r="I1979" t="s">
        <v>1259</v>
      </c>
      <c r="J1979">
        <f>WEEKNUM(SourceData[[#This Row],[POSChitDate]])</f>
        <v>4</v>
      </c>
    </row>
    <row r="1980" spans="1:10" x14ac:dyDescent="0.25">
      <c r="A1980" s="1">
        <v>41299</v>
      </c>
      <c r="B1980">
        <v>16</v>
      </c>
      <c r="C1980">
        <v>58</v>
      </c>
      <c r="D1980" t="s">
        <v>983</v>
      </c>
      <c r="E1980">
        <v>1</v>
      </c>
      <c r="F1980">
        <v>21.95</v>
      </c>
      <c r="G1980" t="s">
        <v>1462</v>
      </c>
      <c r="H1980" t="s">
        <v>1292</v>
      </c>
      <c r="I1980" t="s">
        <v>1289</v>
      </c>
      <c r="J1980">
        <f>WEEKNUM(SourceData[[#This Row],[POSChitDate]])</f>
        <v>4</v>
      </c>
    </row>
    <row r="1981" spans="1:10" x14ac:dyDescent="0.25">
      <c r="A1981" s="1">
        <v>41299</v>
      </c>
      <c r="B1981">
        <v>15</v>
      </c>
      <c r="C1981">
        <v>8</v>
      </c>
      <c r="D1981" t="s">
        <v>983</v>
      </c>
      <c r="E1981">
        <v>1</v>
      </c>
      <c r="F1981">
        <v>1.7</v>
      </c>
      <c r="G1981" t="s">
        <v>1262</v>
      </c>
      <c r="H1981" t="s">
        <v>1263</v>
      </c>
      <c r="I1981" t="s">
        <v>1259</v>
      </c>
      <c r="J1981">
        <f>WEEKNUM(SourceData[[#This Row],[POSChitDate]])</f>
        <v>4</v>
      </c>
    </row>
    <row r="1982" spans="1:10" x14ac:dyDescent="0.25">
      <c r="A1982" s="1">
        <v>41299</v>
      </c>
      <c r="B1982">
        <v>12</v>
      </c>
      <c r="C1982">
        <v>12</v>
      </c>
      <c r="D1982" t="s">
        <v>984</v>
      </c>
      <c r="E1982">
        <v>4</v>
      </c>
      <c r="F1982">
        <v>71.95</v>
      </c>
      <c r="G1982" t="s">
        <v>1461</v>
      </c>
      <c r="H1982" t="s">
        <v>1267</v>
      </c>
      <c r="I1982" t="s">
        <v>1259</v>
      </c>
      <c r="J1982">
        <f>WEEKNUM(SourceData[[#This Row],[POSChitDate]])</f>
        <v>4</v>
      </c>
    </row>
    <row r="1983" spans="1:10" x14ac:dyDescent="0.25">
      <c r="A1983" s="1">
        <v>41299</v>
      </c>
      <c r="B1983">
        <v>11</v>
      </c>
      <c r="C1983">
        <v>26</v>
      </c>
      <c r="D1983" t="s">
        <v>984</v>
      </c>
      <c r="E1983">
        <v>2</v>
      </c>
      <c r="F1983">
        <v>51.9</v>
      </c>
      <c r="G1983" t="s">
        <v>1427</v>
      </c>
      <c r="H1983" t="s">
        <v>1292</v>
      </c>
      <c r="I1983" t="s">
        <v>1289</v>
      </c>
      <c r="J1983">
        <f>WEEKNUM(SourceData[[#This Row],[POSChitDate]])</f>
        <v>4</v>
      </c>
    </row>
    <row r="1984" spans="1:10" x14ac:dyDescent="0.25">
      <c r="A1984" s="1">
        <v>41299</v>
      </c>
      <c r="B1984">
        <v>12</v>
      </c>
      <c r="C1984">
        <v>49</v>
      </c>
      <c r="D1984" t="s">
        <v>985</v>
      </c>
      <c r="E1984">
        <v>1</v>
      </c>
      <c r="F1984">
        <v>5.95</v>
      </c>
      <c r="G1984" t="s">
        <v>1338</v>
      </c>
      <c r="H1984" t="s">
        <v>1273</v>
      </c>
      <c r="I1984" t="s">
        <v>1259</v>
      </c>
      <c r="J1984">
        <f>WEEKNUM(SourceData[[#This Row],[POSChitDate]])</f>
        <v>4</v>
      </c>
    </row>
    <row r="1985" spans="1:10" x14ac:dyDescent="0.25">
      <c r="A1985" s="1">
        <v>41299</v>
      </c>
      <c r="B1985">
        <v>19</v>
      </c>
      <c r="C1985">
        <v>35</v>
      </c>
      <c r="D1985" t="s">
        <v>985</v>
      </c>
      <c r="E1985">
        <v>2</v>
      </c>
      <c r="F1985">
        <v>0</v>
      </c>
      <c r="G1985" t="s">
        <v>1395</v>
      </c>
      <c r="H1985" t="s">
        <v>1267</v>
      </c>
      <c r="I1985" t="s">
        <v>1259</v>
      </c>
      <c r="J1985">
        <f>WEEKNUM(SourceData[[#This Row],[POSChitDate]])</f>
        <v>4</v>
      </c>
    </row>
    <row r="1986" spans="1:10" x14ac:dyDescent="0.25">
      <c r="A1986" s="1">
        <v>41299</v>
      </c>
      <c r="B1986">
        <v>14</v>
      </c>
      <c r="C1986">
        <v>31</v>
      </c>
      <c r="D1986" t="s">
        <v>985</v>
      </c>
      <c r="E1986">
        <v>2</v>
      </c>
      <c r="F1986">
        <v>35.9</v>
      </c>
      <c r="G1986" t="s">
        <v>1368</v>
      </c>
      <c r="H1986" t="s">
        <v>1267</v>
      </c>
      <c r="I1986" t="s">
        <v>1259</v>
      </c>
      <c r="J1986">
        <f>WEEKNUM(SourceData[[#This Row],[POSChitDate]])</f>
        <v>4</v>
      </c>
    </row>
    <row r="1987" spans="1:10" x14ac:dyDescent="0.25">
      <c r="A1987" s="1">
        <v>41299</v>
      </c>
      <c r="B1987">
        <v>17</v>
      </c>
      <c r="C1987">
        <v>22</v>
      </c>
      <c r="D1987" t="s">
        <v>985</v>
      </c>
      <c r="E1987">
        <v>2</v>
      </c>
      <c r="F1987">
        <v>13.45</v>
      </c>
      <c r="G1987" t="s">
        <v>1421</v>
      </c>
      <c r="H1987" t="s">
        <v>1292</v>
      </c>
      <c r="I1987" t="s">
        <v>1289</v>
      </c>
      <c r="J1987">
        <f>WEEKNUM(SourceData[[#This Row],[POSChitDate]])</f>
        <v>4</v>
      </c>
    </row>
    <row r="1988" spans="1:10" x14ac:dyDescent="0.25">
      <c r="A1988" s="1">
        <v>41299</v>
      </c>
      <c r="B1988">
        <v>8</v>
      </c>
      <c r="C1988">
        <v>9</v>
      </c>
      <c r="D1988" t="s">
        <v>986</v>
      </c>
      <c r="E1988">
        <v>3</v>
      </c>
      <c r="F1988">
        <v>32.35</v>
      </c>
      <c r="G1988" t="s">
        <v>1461</v>
      </c>
      <c r="H1988" t="s">
        <v>1267</v>
      </c>
      <c r="I1988" t="s">
        <v>1259</v>
      </c>
      <c r="J1988">
        <f>WEEKNUM(SourceData[[#This Row],[POSChitDate]])</f>
        <v>4</v>
      </c>
    </row>
    <row r="1989" spans="1:10" x14ac:dyDescent="0.25">
      <c r="A1989" s="1">
        <v>41299</v>
      </c>
      <c r="B1989">
        <v>18</v>
      </c>
      <c r="C1989">
        <v>51</v>
      </c>
      <c r="D1989" t="s">
        <v>986</v>
      </c>
      <c r="E1989">
        <v>1</v>
      </c>
      <c r="F1989">
        <v>29.95</v>
      </c>
      <c r="G1989" t="s">
        <v>1441</v>
      </c>
      <c r="H1989" t="s">
        <v>1292</v>
      </c>
      <c r="I1989" t="s">
        <v>1289</v>
      </c>
      <c r="J1989">
        <f>WEEKNUM(SourceData[[#This Row],[POSChitDate]])</f>
        <v>4</v>
      </c>
    </row>
    <row r="1990" spans="1:10" x14ac:dyDescent="0.25">
      <c r="A1990" s="1">
        <v>41299</v>
      </c>
      <c r="B1990">
        <v>14</v>
      </c>
      <c r="C1990">
        <v>52</v>
      </c>
      <c r="D1990" t="s">
        <v>987</v>
      </c>
      <c r="E1990">
        <v>3</v>
      </c>
      <c r="F1990">
        <v>32.35</v>
      </c>
      <c r="G1990" t="s">
        <v>1461</v>
      </c>
      <c r="H1990" t="s">
        <v>1267</v>
      </c>
      <c r="I1990" t="s">
        <v>1259</v>
      </c>
      <c r="J1990">
        <f>WEEKNUM(SourceData[[#This Row],[POSChitDate]])</f>
        <v>4</v>
      </c>
    </row>
    <row r="1991" spans="1:10" x14ac:dyDescent="0.25">
      <c r="A1991" s="1">
        <v>41299</v>
      </c>
      <c r="B1991">
        <v>21</v>
      </c>
      <c r="C1991">
        <v>8</v>
      </c>
      <c r="D1991" t="s">
        <v>987</v>
      </c>
      <c r="E1991">
        <v>2</v>
      </c>
      <c r="F1991">
        <v>19.95</v>
      </c>
      <c r="G1991" t="s">
        <v>1463</v>
      </c>
      <c r="H1991" t="s">
        <v>1292</v>
      </c>
      <c r="I1991" t="s">
        <v>1289</v>
      </c>
      <c r="J1991">
        <f>WEEKNUM(SourceData[[#This Row],[POSChitDate]])</f>
        <v>4</v>
      </c>
    </row>
    <row r="1992" spans="1:10" x14ac:dyDescent="0.25">
      <c r="A1992" s="1">
        <v>41299</v>
      </c>
      <c r="B1992">
        <v>16</v>
      </c>
      <c r="C1992">
        <v>58</v>
      </c>
      <c r="D1992" t="s">
        <v>988</v>
      </c>
      <c r="E1992">
        <v>2</v>
      </c>
      <c r="F1992">
        <v>17.95</v>
      </c>
      <c r="G1992" t="s">
        <v>1461</v>
      </c>
      <c r="H1992" t="s">
        <v>1267</v>
      </c>
      <c r="I1992" t="s">
        <v>1259</v>
      </c>
      <c r="J1992">
        <f>WEEKNUM(SourceData[[#This Row],[POSChitDate]])</f>
        <v>4</v>
      </c>
    </row>
    <row r="1993" spans="1:10" x14ac:dyDescent="0.25">
      <c r="A1993" s="1">
        <v>41299</v>
      </c>
      <c r="B1993">
        <v>15</v>
      </c>
      <c r="C1993">
        <v>10</v>
      </c>
      <c r="D1993" t="s">
        <v>988</v>
      </c>
      <c r="E1993">
        <v>1</v>
      </c>
      <c r="F1993">
        <v>4.5</v>
      </c>
      <c r="G1993" t="s">
        <v>1307</v>
      </c>
      <c r="H1993" t="s">
        <v>1288</v>
      </c>
      <c r="I1993" t="s">
        <v>1289</v>
      </c>
      <c r="J1993">
        <f>WEEKNUM(SourceData[[#This Row],[POSChitDate]])</f>
        <v>4</v>
      </c>
    </row>
    <row r="1994" spans="1:10" x14ac:dyDescent="0.25">
      <c r="A1994" s="1">
        <v>41299</v>
      </c>
      <c r="B1994">
        <v>18</v>
      </c>
      <c r="C1994">
        <v>50</v>
      </c>
      <c r="D1994" t="s">
        <v>988</v>
      </c>
      <c r="E1994">
        <v>1</v>
      </c>
      <c r="F1994">
        <v>17.45</v>
      </c>
      <c r="G1994" t="s">
        <v>1464</v>
      </c>
      <c r="H1994" t="s">
        <v>1292</v>
      </c>
      <c r="I1994" t="s">
        <v>1289</v>
      </c>
      <c r="J1994">
        <f>WEEKNUM(SourceData[[#This Row],[POSChitDate]])</f>
        <v>4</v>
      </c>
    </row>
    <row r="1995" spans="1:10" x14ac:dyDescent="0.25">
      <c r="A1995" s="1">
        <v>41299</v>
      </c>
      <c r="B1995">
        <v>10</v>
      </c>
      <c r="C1995">
        <v>22</v>
      </c>
      <c r="D1995" t="s">
        <v>988</v>
      </c>
      <c r="E1995">
        <v>3</v>
      </c>
      <c r="F1995">
        <v>3.8</v>
      </c>
      <c r="G1995" t="s">
        <v>1262</v>
      </c>
      <c r="H1995" t="s">
        <v>1263</v>
      </c>
      <c r="I1995" t="s">
        <v>1259</v>
      </c>
      <c r="J1995">
        <f>WEEKNUM(SourceData[[#This Row],[POSChitDate]])</f>
        <v>4</v>
      </c>
    </row>
    <row r="1996" spans="1:10" x14ac:dyDescent="0.25">
      <c r="A1996" s="1">
        <v>41299</v>
      </c>
      <c r="B1996">
        <v>13</v>
      </c>
      <c r="C1996">
        <v>22</v>
      </c>
      <c r="D1996" t="s">
        <v>989</v>
      </c>
      <c r="E1996">
        <v>2</v>
      </c>
      <c r="F1996">
        <v>32.35</v>
      </c>
      <c r="G1996" t="s">
        <v>1461</v>
      </c>
      <c r="H1996" t="s">
        <v>1267</v>
      </c>
      <c r="I1996" t="s">
        <v>1259</v>
      </c>
      <c r="J1996">
        <f>WEEKNUM(SourceData[[#This Row],[POSChitDate]])</f>
        <v>4</v>
      </c>
    </row>
    <row r="1997" spans="1:10" x14ac:dyDescent="0.25">
      <c r="A1997" s="1">
        <v>41299</v>
      </c>
      <c r="B1997">
        <v>19</v>
      </c>
      <c r="C1997">
        <v>53</v>
      </c>
      <c r="D1997" t="s">
        <v>989</v>
      </c>
      <c r="E1997">
        <v>1</v>
      </c>
      <c r="F1997">
        <v>4.5</v>
      </c>
      <c r="G1997" t="s">
        <v>1308</v>
      </c>
      <c r="H1997" t="s">
        <v>1288</v>
      </c>
      <c r="I1997" t="s">
        <v>1289</v>
      </c>
      <c r="J1997">
        <f>WEEKNUM(SourceData[[#This Row],[POSChitDate]])</f>
        <v>4</v>
      </c>
    </row>
    <row r="1998" spans="1:10" x14ac:dyDescent="0.25">
      <c r="A1998" s="1">
        <v>41299</v>
      </c>
      <c r="B1998">
        <v>13</v>
      </c>
      <c r="C1998">
        <v>37</v>
      </c>
      <c r="D1998" t="s">
        <v>989</v>
      </c>
      <c r="E1998">
        <v>2</v>
      </c>
      <c r="F1998">
        <v>19.95</v>
      </c>
      <c r="G1998" t="s">
        <v>1429</v>
      </c>
      <c r="H1998" t="s">
        <v>1292</v>
      </c>
      <c r="I1998" t="s">
        <v>1289</v>
      </c>
      <c r="J1998">
        <f>WEEKNUM(SourceData[[#This Row],[POSChitDate]])</f>
        <v>4</v>
      </c>
    </row>
    <row r="1999" spans="1:10" x14ac:dyDescent="0.25">
      <c r="A1999" s="1">
        <v>41299</v>
      </c>
      <c r="B1999">
        <v>22</v>
      </c>
      <c r="C1999">
        <v>34</v>
      </c>
      <c r="D1999" t="s">
        <v>990</v>
      </c>
      <c r="E1999">
        <v>2</v>
      </c>
      <c r="F1999">
        <v>17.95</v>
      </c>
      <c r="G1999" t="s">
        <v>1461</v>
      </c>
      <c r="H1999" t="s">
        <v>1267</v>
      </c>
      <c r="I1999" t="s">
        <v>1259</v>
      </c>
      <c r="J1999">
        <f>WEEKNUM(SourceData[[#This Row],[POSChitDate]])</f>
        <v>4</v>
      </c>
    </row>
    <row r="2000" spans="1:10" x14ac:dyDescent="0.25">
      <c r="A2000" s="1">
        <v>41299</v>
      </c>
      <c r="B2000">
        <v>19</v>
      </c>
      <c r="C2000">
        <v>46</v>
      </c>
      <c r="D2000" t="s">
        <v>990</v>
      </c>
      <c r="E2000">
        <v>2</v>
      </c>
      <c r="F2000">
        <v>25.95</v>
      </c>
      <c r="G2000" t="s">
        <v>1367</v>
      </c>
      <c r="H2000" t="s">
        <v>1292</v>
      </c>
      <c r="I2000" t="s">
        <v>1289</v>
      </c>
      <c r="J2000">
        <f>WEEKNUM(SourceData[[#This Row],[POSChitDate]])</f>
        <v>4</v>
      </c>
    </row>
    <row r="2001" spans="1:10" x14ac:dyDescent="0.25">
      <c r="A2001" s="1">
        <v>41299</v>
      </c>
      <c r="B2001">
        <v>16</v>
      </c>
      <c r="C2001">
        <v>46</v>
      </c>
      <c r="D2001" t="s">
        <v>991</v>
      </c>
      <c r="E2001">
        <v>2</v>
      </c>
      <c r="F2001">
        <v>17.95</v>
      </c>
      <c r="G2001" t="s">
        <v>1461</v>
      </c>
      <c r="H2001" t="s">
        <v>1267</v>
      </c>
      <c r="I2001" t="s">
        <v>1259</v>
      </c>
      <c r="J2001">
        <f>WEEKNUM(SourceData[[#This Row],[POSChitDate]])</f>
        <v>4</v>
      </c>
    </row>
    <row r="2002" spans="1:10" x14ac:dyDescent="0.25">
      <c r="A2002" s="1">
        <v>41299</v>
      </c>
      <c r="B2002">
        <v>18</v>
      </c>
      <c r="C2002">
        <v>17</v>
      </c>
      <c r="D2002" t="s">
        <v>991</v>
      </c>
      <c r="E2002">
        <v>1</v>
      </c>
      <c r="F2002">
        <v>7.3</v>
      </c>
      <c r="G2002" t="s">
        <v>1437</v>
      </c>
      <c r="H2002" t="s">
        <v>1305</v>
      </c>
      <c r="I2002" t="s">
        <v>1289</v>
      </c>
      <c r="J2002">
        <f>WEEKNUM(SourceData[[#This Row],[POSChitDate]])</f>
        <v>4</v>
      </c>
    </row>
    <row r="2003" spans="1:10" x14ac:dyDescent="0.25">
      <c r="A2003" s="1">
        <v>41299</v>
      </c>
      <c r="B2003">
        <v>12</v>
      </c>
      <c r="C2003">
        <v>31</v>
      </c>
      <c r="D2003" t="s">
        <v>992</v>
      </c>
      <c r="E2003">
        <v>3</v>
      </c>
      <c r="F2003">
        <v>35.950000000000003</v>
      </c>
      <c r="G2003" t="s">
        <v>1461</v>
      </c>
      <c r="H2003" t="s">
        <v>1267</v>
      </c>
      <c r="I2003" t="s">
        <v>1259</v>
      </c>
      <c r="J2003">
        <f>WEEKNUM(SourceData[[#This Row],[POSChitDate]])</f>
        <v>4</v>
      </c>
    </row>
    <row r="2004" spans="1:10" x14ac:dyDescent="0.25">
      <c r="A2004" s="1">
        <v>41299</v>
      </c>
      <c r="B2004">
        <v>15</v>
      </c>
      <c r="C2004">
        <v>1</v>
      </c>
      <c r="D2004" t="s">
        <v>992</v>
      </c>
      <c r="E2004">
        <v>3</v>
      </c>
      <c r="F2004">
        <v>9</v>
      </c>
      <c r="G2004" t="s">
        <v>1308</v>
      </c>
      <c r="H2004" t="s">
        <v>1288</v>
      </c>
      <c r="I2004" t="s">
        <v>1289</v>
      </c>
      <c r="J2004">
        <f>WEEKNUM(SourceData[[#This Row],[POSChitDate]])</f>
        <v>4</v>
      </c>
    </row>
    <row r="2005" spans="1:10" x14ac:dyDescent="0.25">
      <c r="A2005" s="1">
        <v>41299</v>
      </c>
      <c r="B2005">
        <v>18</v>
      </c>
      <c r="C2005">
        <v>2</v>
      </c>
      <c r="D2005" t="s">
        <v>992</v>
      </c>
      <c r="E2005">
        <v>1</v>
      </c>
      <c r="F2005">
        <v>4.95</v>
      </c>
      <c r="G2005" t="s">
        <v>1374</v>
      </c>
      <c r="H2005" t="s">
        <v>1305</v>
      </c>
      <c r="I2005" t="s">
        <v>1289</v>
      </c>
      <c r="J2005">
        <f>WEEKNUM(SourceData[[#This Row],[POSChitDate]])</f>
        <v>4</v>
      </c>
    </row>
    <row r="2006" spans="1:10" x14ac:dyDescent="0.25">
      <c r="A2006" s="1">
        <v>41299</v>
      </c>
      <c r="B2006">
        <v>22</v>
      </c>
      <c r="C2006">
        <v>10</v>
      </c>
      <c r="D2006" t="s">
        <v>992</v>
      </c>
      <c r="E2006">
        <v>1</v>
      </c>
      <c r="F2006">
        <v>4.95</v>
      </c>
      <c r="G2006" t="s">
        <v>1465</v>
      </c>
      <c r="H2006" t="s">
        <v>1292</v>
      </c>
      <c r="I2006" t="s">
        <v>1289</v>
      </c>
      <c r="J2006">
        <f>WEEKNUM(SourceData[[#This Row],[POSChitDate]])</f>
        <v>4</v>
      </c>
    </row>
    <row r="2007" spans="1:10" x14ac:dyDescent="0.25">
      <c r="A2007" s="1">
        <v>41299</v>
      </c>
      <c r="B2007">
        <v>14</v>
      </c>
      <c r="C2007">
        <v>10</v>
      </c>
      <c r="D2007" t="s">
        <v>993</v>
      </c>
      <c r="E2007">
        <v>2</v>
      </c>
      <c r="F2007">
        <v>17.95</v>
      </c>
      <c r="G2007" t="s">
        <v>1461</v>
      </c>
      <c r="H2007" t="s">
        <v>1267</v>
      </c>
      <c r="I2007" t="s">
        <v>1259</v>
      </c>
      <c r="J2007">
        <f>WEEKNUM(SourceData[[#This Row],[POSChitDate]])</f>
        <v>4</v>
      </c>
    </row>
    <row r="2008" spans="1:10" x14ac:dyDescent="0.25">
      <c r="A2008" s="1">
        <v>41299</v>
      </c>
      <c r="B2008">
        <v>19</v>
      </c>
      <c r="C2008">
        <v>35</v>
      </c>
      <c r="D2008" t="s">
        <v>993</v>
      </c>
      <c r="E2008">
        <v>2</v>
      </c>
      <c r="F2008">
        <v>4.95</v>
      </c>
      <c r="G2008" t="s">
        <v>1374</v>
      </c>
      <c r="H2008" t="s">
        <v>1305</v>
      </c>
      <c r="I2008" t="s">
        <v>1289</v>
      </c>
      <c r="J2008">
        <f>WEEKNUM(SourceData[[#This Row],[POSChitDate]])</f>
        <v>4</v>
      </c>
    </row>
    <row r="2009" spans="1:10" x14ac:dyDescent="0.25">
      <c r="A2009" s="1">
        <v>41299</v>
      </c>
      <c r="B2009">
        <v>14</v>
      </c>
      <c r="C2009">
        <v>1</v>
      </c>
      <c r="D2009" t="s">
        <v>993</v>
      </c>
      <c r="E2009">
        <v>2</v>
      </c>
      <c r="F2009">
        <v>4.95</v>
      </c>
      <c r="G2009" t="s">
        <v>1335</v>
      </c>
      <c r="H2009" t="s">
        <v>1292</v>
      </c>
      <c r="I2009" t="s">
        <v>1289</v>
      </c>
      <c r="J2009">
        <f>WEEKNUM(SourceData[[#This Row],[POSChitDate]])</f>
        <v>4</v>
      </c>
    </row>
    <row r="2010" spans="1:10" x14ac:dyDescent="0.25">
      <c r="A2010" s="1">
        <v>41299</v>
      </c>
      <c r="B2010">
        <v>14</v>
      </c>
      <c r="C2010">
        <v>36</v>
      </c>
      <c r="D2010" t="s">
        <v>993</v>
      </c>
      <c r="E2010">
        <v>1</v>
      </c>
      <c r="F2010">
        <v>1.9</v>
      </c>
      <c r="G2010" t="s">
        <v>1262</v>
      </c>
      <c r="H2010" t="s">
        <v>1263</v>
      </c>
      <c r="I2010" t="s">
        <v>1259</v>
      </c>
      <c r="J2010">
        <f>WEEKNUM(SourceData[[#This Row],[POSChitDate]])</f>
        <v>4</v>
      </c>
    </row>
    <row r="2011" spans="1:10" x14ac:dyDescent="0.25">
      <c r="A2011" s="1">
        <v>41299</v>
      </c>
      <c r="B2011">
        <v>17</v>
      </c>
      <c r="C2011">
        <v>3</v>
      </c>
      <c r="D2011" t="s">
        <v>994</v>
      </c>
      <c r="E2011">
        <v>3</v>
      </c>
      <c r="F2011">
        <v>53.95</v>
      </c>
      <c r="G2011" t="s">
        <v>1461</v>
      </c>
      <c r="H2011" t="s">
        <v>1267</v>
      </c>
      <c r="I2011" t="s">
        <v>1259</v>
      </c>
      <c r="J2011">
        <f>WEEKNUM(SourceData[[#This Row],[POSChitDate]])</f>
        <v>4</v>
      </c>
    </row>
    <row r="2012" spans="1:10" x14ac:dyDescent="0.25">
      <c r="A2012" s="1">
        <v>41299</v>
      </c>
      <c r="B2012">
        <v>18</v>
      </c>
      <c r="C2012">
        <v>13</v>
      </c>
      <c r="D2012" t="s">
        <v>994</v>
      </c>
      <c r="E2012">
        <v>2</v>
      </c>
      <c r="F2012">
        <v>16</v>
      </c>
      <c r="G2012" t="s">
        <v>1466</v>
      </c>
      <c r="H2012" t="s">
        <v>1305</v>
      </c>
      <c r="I2012" t="s">
        <v>1289</v>
      </c>
      <c r="J2012">
        <f>WEEKNUM(SourceData[[#This Row],[POSChitDate]])</f>
        <v>4</v>
      </c>
    </row>
    <row r="2013" spans="1:10" x14ac:dyDescent="0.25">
      <c r="A2013" s="1">
        <v>41299</v>
      </c>
      <c r="B2013">
        <v>18</v>
      </c>
      <c r="C2013">
        <v>1</v>
      </c>
      <c r="D2013" t="s">
        <v>994</v>
      </c>
      <c r="E2013">
        <v>1</v>
      </c>
      <c r="F2013">
        <v>7.5</v>
      </c>
      <c r="G2013" t="s">
        <v>1419</v>
      </c>
      <c r="H2013" t="s">
        <v>1292</v>
      </c>
      <c r="I2013" t="s">
        <v>1289</v>
      </c>
      <c r="J2013">
        <f>WEEKNUM(SourceData[[#This Row],[POSChitDate]])</f>
        <v>4</v>
      </c>
    </row>
    <row r="2014" spans="1:10" x14ac:dyDescent="0.25">
      <c r="A2014" s="1">
        <v>41299</v>
      </c>
      <c r="B2014">
        <v>10</v>
      </c>
      <c r="C2014">
        <v>58</v>
      </c>
      <c r="D2014" t="s">
        <v>994</v>
      </c>
      <c r="E2014">
        <v>2</v>
      </c>
      <c r="F2014">
        <v>3.75</v>
      </c>
      <c r="G2014" t="s">
        <v>1283</v>
      </c>
      <c r="H2014" t="s">
        <v>1263</v>
      </c>
      <c r="I2014" t="s">
        <v>1259</v>
      </c>
      <c r="J2014">
        <f>WEEKNUM(SourceData[[#This Row],[POSChitDate]])</f>
        <v>4</v>
      </c>
    </row>
    <row r="2015" spans="1:10" x14ac:dyDescent="0.25">
      <c r="A2015" s="1">
        <v>41299</v>
      </c>
      <c r="B2015">
        <v>21</v>
      </c>
      <c r="C2015">
        <v>42</v>
      </c>
      <c r="D2015" t="s">
        <v>995</v>
      </c>
      <c r="E2015">
        <v>3</v>
      </c>
      <c r="F2015">
        <v>35.950000000000003</v>
      </c>
      <c r="G2015" t="s">
        <v>1461</v>
      </c>
      <c r="H2015" t="s">
        <v>1267</v>
      </c>
      <c r="I2015" t="s">
        <v>1259</v>
      </c>
      <c r="J2015">
        <f>WEEKNUM(SourceData[[#This Row],[POSChitDate]])</f>
        <v>4</v>
      </c>
    </row>
    <row r="2016" spans="1:10" x14ac:dyDescent="0.25">
      <c r="A2016" s="1">
        <v>41299</v>
      </c>
      <c r="B2016">
        <v>14</v>
      </c>
      <c r="C2016">
        <v>42</v>
      </c>
      <c r="D2016" t="s">
        <v>995</v>
      </c>
      <c r="E2016">
        <v>2</v>
      </c>
      <c r="F2016">
        <v>9</v>
      </c>
      <c r="G2016" t="s">
        <v>1308</v>
      </c>
      <c r="H2016" t="s">
        <v>1288</v>
      </c>
      <c r="I2016" t="s">
        <v>1289</v>
      </c>
      <c r="J2016">
        <f>WEEKNUM(SourceData[[#This Row],[POSChitDate]])</f>
        <v>4</v>
      </c>
    </row>
    <row r="2017" spans="1:10" x14ac:dyDescent="0.25">
      <c r="A2017" s="1">
        <v>41299</v>
      </c>
      <c r="B2017">
        <v>19</v>
      </c>
      <c r="C2017">
        <v>52</v>
      </c>
      <c r="D2017" t="s">
        <v>995</v>
      </c>
      <c r="E2017">
        <v>2</v>
      </c>
      <c r="F2017">
        <v>19.95</v>
      </c>
      <c r="G2017" t="s">
        <v>1463</v>
      </c>
      <c r="H2017" t="s">
        <v>1292</v>
      </c>
      <c r="I2017" t="s">
        <v>1289</v>
      </c>
      <c r="J2017">
        <f>WEEKNUM(SourceData[[#This Row],[POSChitDate]])</f>
        <v>4</v>
      </c>
    </row>
    <row r="2018" spans="1:10" x14ac:dyDescent="0.25">
      <c r="A2018" s="1">
        <v>41299</v>
      </c>
      <c r="B2018">
        <v>9</v>
      </c>
      <c r="C2018">
        <v>30</v>
      </c>
      <c r="D2018" t="s">
        <v>996</v>
      </c>
      <c r="E2018">
        <v>2</v>
      </c>
      <c r="F2018">
        <v>35.950000000000003</v>
      </c>
      <c r="G2018" t="s">
        <v>1461</v>
      </c>
      <c r="H2018" t="s">
        <v>1267</v>
      </c>
      <c r="I2018" t="s">
        <v>1259</v>
      </c>
      <c r="J2018">
        <f>WEEKNUM(SourceData[[#This Row],[POSChitDate]])</f>
        <v>4</v>
      </c>
    </row>
    <row r="2019" spans="1:10" x14ac:dyDescent="0.25">
      <c r="A2019" s="1">
        <v>41299</v>
      </c>
      <c r="B2019">
        <v>11</v>
      </c>
      <c r="C2019">
        <v>19</v>
      </c>
      <c r="D2019" t="s">
        <v>996</v>
      </c>
      <c r="E2019">
        <v>2</v>
      </c>
      <c r="F2019">
        <v>9</v>
      </c>
      <c r="G2019" t="s">
        <v>1307</v>
      </c>
      <c r="H2019" t="s">
        <v>1288</v>
      </c>
      <c r="I2019" t="s">
        <v>1289</v>
      </c>
      <c r="J2019">
        <f>WEEKNUM(SourceData[[#This Row],[POSChitDate]])</f>
        <v>4</v>
      </c>
    </row>
    <row r="2020" spans="1:10" x14ac:dyDescent="0.25">
      <c r="A2020" s="1">
        <v>41299</v>
      </c>
      <c r="B2020">
        <v>16</v>
      </c>
      <c r="C2020">
        <v>38</v>
      </c>
      <c r="D2020" t="s">
        <v>996</v>
      </c>
      <c r="E2020">
        <v>1</v>
      </c>
      <c r="F2020">
        <v>19.95</v>
      </c>
      <c r="G2020" t="s">
        <v>1429</v>
      </c>
      <c r="H2020" t="s">
        <v>1292</v>
      </c>
      <c r="I2020" t="s">
        <v>1289</v>
      </c>
      <c r="J2020">
        <f>WEEKNUM(SourceData[[#This Row],[POSChitDate]])</f>
        <v>4</v>
      </c>
    </row>
    <row r="2021" spans="1:10" x14ac:dyDescent="0.25">
      <c r="A2021" s="1">
        <v>41299</v>
      </c>
      <c r="B2021">
        <v>8</v>
      </c>
      <c r="C2021">
        <v>48</v>
      </c>
      <c r="D2021" t="s">
        <v>997</v>
      </c>
      <c r="E2021">
        <v>2</v>
      </c>
      <c r="F2021">
        <v>16.149999999999999</v>
      </c>
      <c r="G2021" t="s">
        <v>1461</v>
      </c>
      <c r="H2021" t="s">
        <v>1267</v>
      </c>
      <c r="I2021" t="s">
        <v>1259</v>
      </c>
      <c r="J2021">
        <f>WEEKNUM(SourceData[[#This Row],[POSChitDate]])</f>
        <v>4</v>
      </c>
    </row>
    <row r="2022" spans="1:10" x14ac:dyDescent="0.25">
      <c r="A2022" s="1">
        <v>41299</v>
      </c>
      <c r="B2022">
        <v>22</v>
      </c>
      <c r="C2022">
        <v>5</v>
      </c>
      <c r="D2022" t="s">
        <v>997</v>
      </c>
      <c r="E2022">
        <v>1</v>
      </c>
      <c r="F2022">
        <v>1.65</v>
      </c>
      <c r="G2022" t="s">
        <v>1283</v>
      </c>
      <c r="H2022" t="s">
        <v>1263</v>
      </c>
      <c r="I2022" t="s">
        <v>1259</v>
      </c>
      <c r="J2022">
        <f>WEEKNUM(SourceData[[#This Row],[POSChitDate]])</f>
        <v>4</v>
      </c>
    </row>
    <row r="2023" spans="1:10" x14ac:dyDescent="0.25">
      <c r="A2023" s="1">
        <v>41299</v>
      </c>
      <c r="B2023">
        <v>22</v>
      </c>
      <c r="C2023">
        <v>32</v>
      </c>
      <c r="D2023" t="s">
        <v>998</v>
      </c>
      <c r="E2023">
        <v>3</v>
      </c>
      <c r="F2023">
        <v>35.950000000000003</v>
      </c>
      <c r="G2023" t="s">
        <v>1461</v>
      </c>
      <c r="H2023" t="s">
        <v>1267</v>
      </c>
      <c r="I2023" t="s">
        <v>1259</v>
      </c>
      <c r="J2023">
        <f>WEEKNUM(SourceData[[#This Row],[POSChitDate]])</f>
        <v>4</v>
      </c>
    </row>
    <row r="2024" spans="1:10" x14ac:dyDescent="0.25">
      <c r="A2024" s="1">
        <v>41299</v>
      </c>
      <c r="B2024">
        <v>14</v>
      </c>
      <c r="C2024">
        <v>26</v>
      </c>
      <c r="D2024" t="s">
        <v>998</v>
      </c>
      <c r="E2024">
        <v>4</v>
      </c>
      <c r="F2024">
        <v>12</v>
      </c>
      <c r="G2024" t="s">
        <v>1412</v>
      </c>
      <c r="H2024" t="s">
        <v>1303</v>
      </c>
      <c r="I2024" t="s">
        <v>1289</v>
      </c>
      <c r="J2024">
        <f>WEEKNUM(SourceData[[#This Row],[POSChitDate]])</f>
        <v>4</v>
      </c>
    </row>
    <row r="2025" spans="1:10" x14ac:dyDescent="0.25">
      <c r="A2025" s="1">
        <v>41299</v>
      </c>
      <c r="B2025">
        <v>15</v>
      </c>
      <c r="C2025">
        <v>2</v>
      </c>
      <c r="D2025" t="s">
        <v>998</v>
      </c>
      <c r="E2025">
        <v>2</v>
      </c>
      <c r="F2025">
        <v>33.950000000000003</v>
      </c>
      <c r="G2025" t="s">
        <v>1438</v>
      </c>
      <c r="H2025" t="s">
        <v>1292</v>
      </c>
      <c r="I2025" t="s">
        <v>1289</v>
      </c>
      <c r="J2025">
        <f>WEEKNUM(SourceData[[#This Row],[POSChitDate]])</f>
        <v>4</v>
      </c>
    </row>
    <row r="2026" spans="1:10" x14ac:dyDescent="0.25">
      <c r="A2026" s="1">
        <v>41299</v>
      </c>
      <c r="B2026">
        <v>15</v>
      </c>
      <c r="C2026">
        <v>30</v>
      </c>
      <c r="D2026" t="s">
        <v>999</v>
      </c>
      <c r="E2026">
        <v>3</v>
      </c>
      <c r="F2026">
        <v>35.950000000000003</v>
      </c>
      <c r="G2026" t="s">
        <v>1461</v>
      </c>
      <c r="H2026" t="s">
        <v>1267</v>
      </c>
      <c r="I2026" t="s">
        <v>1259</v>
      </c>
      <c r="J2026">
        <f>WEEKNUM(SourceData[[#This Row],[POSChitDate]])</f>
        <v>4</v>
      </c>
    </row>
    <row r="2027" spans="1:10" x14ac:dyDescent="0.25">
      <c r="A2027" s="1">
        <v>41299</v>
      </c>
      <c r="B2027">
        <v>11</v>
      </c>
      <c r="C2027">
        <v>41</v>
      </c>
      <c r="D2027" t="s">
        <v>999</v>
      </c>
      <c r="E2027">
        <v>1</v>
      </c>
      <c r="F2027">
        <v>19.95</v>
      </c>
      <c r="G2027" t="s">
        <v>1429</v>
      </c>
      <c r="H2027" t="s">
        <v>1292</v>
      </c>
      <c r="I2027" t="s">
        <v>1289</v>
      </c>
      <c r="J2027">
        <f>WEEKNUM(SourceData[[#This Row],[POSChitDate]])</f>
        <v>4</v>
      </c>
    </row>
    <row r="2028" spans="1:10" x14ac:dyDescent="0.25">
      <c r="A2028" s="1">
        <v>41299</v>
      </c>
      <c r="B2028">
        <v>13</v>
      </c>
      <c r="C2028">
        <v>0</v>
      </c>
      <c r="D2028" t="s">
        <v>999</v>
      </c>
      <c r="E2028">
        <v>3</v>
      </c>
      <c r="F2028">
        <v>9.9</v>
      </c>
      <c r="G2028" t="s">
        <v>1385</v>
      </c>
      <c r="H2028" t="s">
        <v>1292</v>
      </c>
      <c r="I2028" t="s">
        <v>1289</v>
      </c>
      <c r="J2028">
        <f>WEEKNUM(SourceData[[#This Row],[POSChitDate]])</f>
        <v>4</v>
      </c>
    </row>
    <row r="2029" spans="1:10" x14ac:dyDescent="0.25">
      <c r="A2029" s="1">
        <v>41299</v>
      </c>
      <c r="B2029">
        <v>21</v>
      </c>
      <c r="C2029">
        <v>22</v>
      </c>
      <c r="D2029" t="s">
        <v>1000</v>
      </c>
      <c r="E2029">
        <v>2</v>
      </c>
      <c r="F2029">
        <v>35.950000000000003</v>
      </c>
      <c r="G2029" t="s">
        <v>1461</v>
      </c>
      <c r="H2029" t="s">
        <v>1267</v>
      </c>
      <c r="I2029" t="s">
        <v>1259</v>
      </c>
      <c r="J2029">
        <f>WEEKNUM(SourceData[[#This Row],[POSChitDate]])</f>
        <v>4</v>
      </c>
    </row>
    <row r="2030" spans="1:10" x14ac:dyDescent="0.25">
      <c r="A2030" s="1">
        <v>41299</v>
      </c>
      <c r="B2030">
        <v>21</v>
      </c>
      <c r="C2030">
        <v>27</v>
      </c>
      <c r="D2030" t="s">
        <v>1000</v>
      </c>
      <c r="E2030">
        <v>1</v>
      </c>
      <c r="F2030">
        <v>17.45</v>
      </c>
      <c r="G2030" t="s">
        <v>1467</v>
      </c>
      <c r="H2030" t="s">
        <v>1292</v>
      </c>
      <c r="I2030" t="s">
        <v>1289</v>
      </c>
      <c r="J2030">
        <f>WEEKNUM(SourceData[[#This Row],[POSChitDate]])</f>
        <v>4</v>
      </c>
    </row>
    <row r="2031" spans="1:10" x14ac:dyDescent="0.25">
      <c r="A2031" s="1">
        <v>41299</v>
      </c>
      <c r="B2031">
        <v>15</v>
      </c>
      <c r="C2031">
        <v>8</v>
      </c>
      <c r="D2031" t="s">
        <v>1001</v>
      </c>
      <c r="E2031">
        <v>2</v>
      </c>
      <c r="F2031">
        <v>32.35</v>
      </c>
      <c r="G2031" t="s">
        <v>1461</v>
      </c>
      <c r="H2031" t="s">
        <v>1267</v>
      </c>
      <c r="I2031" t="s">
        <v>1259</v>
      </c>
      <c r="J2031">
        <f>WEEKNUM(SourceData[[#This Row],[POSChitDate]])</f>
        <v>4</v>
      </c>
    </row>
    <row r="2032" spans="1:10" x14ac:dyDescent="0.25">
      <c r="A2032" s="1">
        <v>41299</v>
      </c>
      <c r="B2032">
        <v>15</v>
      </c>
      <c r="C2032">
        <v>10</v>
      </c>
      <c r="D2032" t="s">
        <v>1001</v>
      </c>
      <c r="E2032">
        <v>1</v>
      </c>
      <c r="F2032">
        <v>4.95</v>
      </c>
      <c r="G2032" t="s">
        <v>1369</v>
      </c>
      <c r="H2032" t="s">
        <v>1292</v>
      </c>
      <c r="I2032" t="s">
        <v>1289</v>
      </c>
      <c r="J2032">
        <f>WEEKNUM(SourceData[[#This Row],[POSChitDate]])</f>
        <v>4</v>
      </c>
    </row>
    <row r="2033" spans="1:10" x14ac:dyDescent="0.25">
      <c r="A2033" s="1">
        <v>41299</v>
      </c>
      <c r="B2033">
        <v>17</v>
      </c>
      <c r="C2033">
        <v>28</v>
      </c>
      <c r="D2033" t="s">
        <v>1001</v>
      </c>
      <c r="E2033">
        <v>2</v>
      </c>
      <c r="F2033">
        <v>13.45</v>
      </c>
      <c r="G2033" t="s">
        <v>1313</v>
      </c>
      <c r="H2033" t="s">
        <v>1292</v>
      </c>
      <c r="I2033" t="s">
        <v>1289</v>
      </c>
      <c r="J2033">
        <f>WEEKNUM(SourceData[[#This Row],[POSChitDate]])</f>
        <v>4</v>
      </c>
    </row>
    <row r="2034" spans="1:10" x14ac:dyDescent="0.25">
      <c r="A2034" s="1">
        <v>41299</v>
      </c>
      <c r="B2034">
        <v>8</v>
      </c>
      <c r="C2034">
        <v>41</v>
      </c>
      <c r="D2034" t="s">
        <v>1002</v>
      </c>
      <c r="E2034">
        <v>3</v>
      </c>
      <c r="F2034">
        <v>35.950000000000003</v>
      </c>
      <c r="G2034" t="s">
        <v>1461</v>
      </c>
      <c r="H2034" t="s">
        <v>1267</v>
      </c>
      <c r="I2034" t="s">
        <v>1259</v>
      </c>
      <c r="J2034">
        <f>WEEKNUM(SourceData[[#This Row],[POSChitDate]])</f>
        <v>4</v>
      </c>
    </row>
    <row r="2035" spans="1:10" x14ac:dyDescent="0.25">
      <c r="A2035" s="1">
        <v>41299</v>
      </c>
      <c r="B2035">
        <v>21</v>
      </c>
      <c r="C2035">
        <v>17</v>
      </c>
      <c r="D2035" t="s">
        <v>1003</v>
      </c>
      <c r="E2035">
        <v>4</v>
      </c>
      <c r="F2035">
        <v>48.55</v>
      </c>
      <c r="G2035" t="s">
        <v>1461</v>
      </c>
      <c r="H2035" t="s">
        <v>1267</v>
      </c>
      <c r="I2035" t="s">
        <v>1259</v>
      </c>
      <c r="J2035">
        <f>WEEKNUM(SourceData[[#This Row],[POSChitDate]])</f>
        <v>4</v>
      </c>
    </row>
    <row r="2036" spans="1:10" x14ac:dyDescent="0.25">
      <c r="A2036" s="1">
        <v>41299</v>
      </c>
      <c r="B2036">
        <v>20</v>
      </c>
      <c r="C2036">
        <v>3</v>
      </c>
      <c r="D2036" t="s">
        <v>1003</v>
      </c>
      <c r="E2036">
        <v>1</v>
      </c>
      <c r="F2036">
        <v>21.95</v>
      </c>
      <c r="G2036" t="s">
        <v>1462</v>
      </c>
      <c r="H2036" t="s">
        <v>1292</v>
      </c>
      <c r="I2036" t="s">
        <v>1289</v>
      </c>
      <c r="J2036">
        <f>WEEKNUM(SourceData[[#This Row],[POSChitDate]])</f>
        <v>4</v>
      </c>
    </row>
    <row r="2037" spans="1:10" x14ac:dyDescent="0.25">
      <c r="A2037" s="1">
        <v>41299</v>
      </c>
      <c r="B2037">
        <v>14</v>
      </c>
      <c r="C2037">
        <v>26</v>
      </c>
      <c r="D2037" t="s">
        <v>1004</v>
      </c>
      <c r="E2037">
        <v>1</v>
      </c>
      <c r="F2037">
        <v>17.95</v>
      </c>
      <c r="G2037" t="s">
        <v>1461</v>
      </c>
      <c r="H2037" t="s">
        <v>1267</v>
      </c>
      <c r="I2037" t="s">
        <v>1259</v>
      </c>
      <c r="J2037">
        <f>WEEKNUM(SourceData[[#This Row],[POSChitDate]])</f>
        <v>4</v>
      </c>
    </row>
    <row r="2038" spans="1:10" x14ac:dyDescent="0.25">
      <c r="A2038" s="1">
        <v>41299</v>
      </c>
      <c r="B2038">
        <v>14</v>
      </c>
      <c r="C2038">
        <v>13</v>
      </c>
      <c r="D2038" t="s">
        <v>1004</v>
      </c>
      <c r="E2038">
        <v>3</v>
      </c>
      <c r="F2038">
        <v>7.7</v>
      </c>
      <c r="G2038" t="s">
        <v>1306</v>
      </c>
      <c r="H2038" t="s">
        <v>1305</v>
      </c>
      <c r="I2038" t="s">
        <v>1289</v>
      </c>
      <c r="J2038">
        <f>WEEKNUM(SourceData[[#This Row],[POSChitDate]])</f>
        <v>4</v>
      </c>
    </row>
    <row r="2039" spans="1:10" x14ac:dyDescent="0.25">
      <c r="A2039" s="1">
        <v>41299</v>
      </c>
      <c r="B2039">
        <v>22</v>
      </c>
      <c r="C2039">
        <v>30</v>
      </c>
      <c r="D2039" t="s">
        <v>1005</v>
      </c>
      <c r="E2039">
        <v>2</v>
      </c>
      <c r="F2039">
        <v>35.950000000000003</v>
      </c>
      <c r="G2039" t="s">
        <v>1461</v>
      </c>
      <c r="H2039" t="s">
        <v>1267</v>
      </c>
      <c r="I2039" t="s">
        <v>1259</v>
      </c>
      <c r="J2039">
        <f>WEEKNUM(SourceData[[#This Row],[POSChitDate]])</f>
        <v>4</v>
      </c>
    </row>
    <row r="2040" spans="1:10" x14ac:dyDescent="0.25">
      <c r="A2040" s="1">
        <v>41299</v>
      </c>
      <c r="B2040">
        <v>19</v>
      </c>
      <c r="C2040">
        <v>30</v>
      </c>
      <c r="D2040" t="s">
        <v>1005</v>
      </c>
      <c r="E2040">
        <v>2</v>
      </c>
      <c r="F2040">
        <v>4.5</v>
      </c>
      <c r="G2040" t="s">
        <v>1308</v>
      </c>
      <c r="H2040" t="s">
        <v>1288</v>
      </c>
      <c r="I2040" t="s">
        <v>1289</v>
      </c>
      <c r="J2040">
        <f>WEEKNUM(SourceData[[#This Row],[POSChitDate]])</f>
        <v>4</v>
      </c>
    </row>
    <row r="2041" spans="1:10" x14ac:dyDescent="0.25">
      <c r="A2041" s="1">
        <v>41299</v>
      </c>
      <c r="B2041">
        <v>16</v>
      </c>
      <c r="C2041">
        <v>16</v>
      </c>
      <c r="D2041" t="s">
        <v>1005</v>
      </c>
      <c r="E2041">
        <v>1</v>
      </c>
      <c r="F2041">
        <v>7.3</v>
      </c>
      <c r="G2041" t="s">
        <v>1468</v>
      </c>
      <c r="H2041" t="s">
        <v>1305</v>
      </c>
      <c r="I2041" t="s">
        <v>1289</v>
      </c>
      <c r="J2041">
        <f>WEEKNUM(SourceData[[#This Row],[POSChitDate]])</f>
        <v>4</v>
      </c>
    </row>
    <row r="2042" spans="1:10" x14ac:dyDescent="0.25">
      <c r="A2042" s="1">
        <v>41299</v>
      </c>
      <c r="B2042">
        <v>20</v>
      </c>
      <c r="C2042">
        <v>17</v>
      </c>
      <c r="D2042" t="s">
        <v>1006</v>
      </c>
      <c r="E2042">
        <v>2</v>
      </c>
      <c r="F2042">
        <v>17.95</v>
      </c>
      <c r="G2042" t="s">
        <v>1461</v>
      </c>
      <c r="H2042" t="s">
        <v>1267</v>
      </c>
      <c r="I2042" t="s">
        <v>1259</v>
      </c>
      <c r="J2042">
        <f>WEEKNUM(SourceData[[#This Row],[POSChitDate]])</f>
        <v>4</v>
      </c>
    </row>
    <row r="2043" spans="1:10" x14ac:dyDescent="0.25">
      <c r="A2043" s="1">
        <v>41299</v>
      </c>
      <c r="B2043">
        <v>13</v>
      </c>
      <c r="C2043">
        <v>53</v>
      </c>
      <c r="D2043" t="s">
        <v>1007</v>
      </c>
      <c r="E2043">
        <v>3</v>
      </c>
      <c r="F2043">
        <v>48.55</v>
      </c>
      <c r="G2043" t="s">
        <v>1461</v>
      </c>
      <c r="H2043" t="s">
        <v>1267</v>
      </c>
      <c r="I2043" t="s">
        <v>1259</v>
      </c>
      <c r="J2043">
        <f>WEEKNUM(SourceData[[#This Row],[POSChitDate]])</f>
        <v>4</v>
      </c>
    </row>
    <row r="2044" spans="1:10" x14ac:dyDescent="0.25">
      <c r="A2044" s="1">
        <v>41299</v>
      </c>
      <c r="B2044">
        <v>20</v>
      </c>
      <c r="C2044">
        <v>55</v>
      </c>
      <c r="D2044" t="s">
        <v>1007</v>
      </c>
      <c r="E2044">
        <v>1</v>
      </c>
      <c r="F2044">
        <v>4.5</v>
      </c>
      <c r="G2044" t="s">
        <v>1308</v>
      </c>
      <c r="H2044" t="s">
        <v>1288</v>
      </c>
      <c r="I2044" t="s">
        <v>1289</v>
      </c>
      <c r="J2044">
        <f>WEEKNUM(SourceData[[#This Row],[POSChitDate]])</f>
        <v>4</v>
      </c>
    </row>
    <row r="2045" spans="1:10" x14ac:dyDescent="0.25">
      <c r="A2045" s="1">
        <v>41299</v>
      </c>
      <c r="B2045">
        <v>20</v>
      </c>
      <c r="C2045">
        <v>3</v>
      </c>
      <c r="D2045" t="s">
        <v>1007</v>
      </c>
      <c r="E2045">
        <v>1</v>
      </c>
      <c r="F2045">
        <v>19.95</v>
      </c>
      <c r="G2045" t="s">
        <v>1463</v>
      </c>
      <c r="H2045" t="s">
        <v>1292</v>
      </c>
      <c r="I2045" t="s">
        <v>1289</v>
      </c>
      <c r="J2045">
        <f>WEEKNUM(SourceData[[#This Row],[POSChitDate]])</f>
        <v>4</v>
      </c>
    </row>
    <row r="2046" spans="1:10" x14ac:dyDescent="0.25">
      <c r="A2046" s="1">
        <v>41299</v>
      </c>
      <c r="B2046">
        <v>16</v>
      </c>
      <c r="C2046">
        <v>56</v>
      </c>
      <c r="D2046" t="s">
        <v>1008</v>
      </c>
      <c r="E2046">
        <v>2</v>
      </c>
      <c r="F2046">
        <v>32.35</v>
      </c>
      <c r="G2046" t="s">
        <v>1461</v>
      </c>
      <c r="H2046" t="s">
        <v>1267</v>
      </c>
      <c r="I2046" t="s">
        <v>1259</v>
      </c>
      <c r="J2046">
        <f>WEEKNUM(SourceData[[#This Row],[POSChitDate]])</f>
        <v>4</v>
      </c>
    </row>
    <row r="2047" spans="1:10" x14ac:dyDescent="0.25">
      <c r="A2047" s="1">
        <v>41299</v>
      </c>
      <c r="B2047">
        <v>22</v>
      </c>
      <c r="C2047">
        <v>56</v>
      </c>
      <c r="D2047" t="s">
        <v>1009</v>
      </c>
      <c r="E2047">
        <v>3</v>
      </c>
      <c r="F2047">
        <v>35.950000000000003</v>
      </c>
      <c r="G2047" t="s">
        <v>1461</v>
      </c>
      <c r="H2047" t="s">
        <v>1267</v>
      </c>
      <c r="I2047" t="s">
        <v>1259</v>
      </c>
      <c r="J2047">
        <f>WEEKNUM(SourceData[[#This Row],[POSChitDate]])</f>
        <v>4</v>
      </c>
    </row>
    <row r="2048" spans="1:10" x14ac:dyDescent="0.25">
      <c r="A2048" s="1">
        <v>41299</v>
      </c>
      <c r="B2048">
        <v>13</v>
      </c>
      <c r="C2048">
        <v>59</v>
      </c>
      <c r="D2048" t="s">
        <v>1009</v>
      </c>
      <c r="E2048">
        <v>2</v>
      </c>
      <c r="F2048">
        <v>19.95</v>
      </c>
      <c r="G2048" t="s">
        <v>1436</v>
      </c>
      <c r="H2048" t="s">
        <v>1292</v>
      </c>
      <c r="I2048" t="s">
        <v>1289</v>
      </c>
      <c r="J2048">
        <f>WEEKNUM(SourceData[[#This Row],[POSChitDate]])</f>
        <v>4</v>
      </c>
    </row>
    <row r="2049" spans="1:10" x14ac:dyDescent="0.25">
      <c r="A2049" s="1">
        <v>41299</v>
      </c>
      <c r="B2049">
        <v>11</v>
      </c>
      <c r="C2049">
        <v>6</v>
      </c>
      <c r="D2049" t="s">
        <v>1009</v>
      </c>
      <c r="E2049">
        <v>3</v>
      </c>
      <c r="F2049">
        <v>3.8</v>
      </c>
      <c r="G2049" t="s">
        <v>1262</v>
      </c>
      <c r="H2049" t="s">
        <v>1263</v>
      </c>
      <c r="I2049" t="s">
        <v>1259</v>
      </c>
      <c r="J2049">
        <f>WEEKNUM(SourceData[[#This Row],[POSChitDate]])</f>
        <v>4</v>
      </c>
    </row>
    <row r="2050" spans="1:10" x14ac:dyDescent="0.25">
      <c r="A2050" s="1">
        <v>41299</v>
      </c>
      <c r="B2050">
        <v>17</v>
      </c>
      <c r="C2050">
        <v>30</v>
      </c>
      <c r="D2050" t="s">
        <v>1010</v>
      </c>
      <c r="E2050">
        <v>11</v>
      </c>
      <c r="F2050">
        <v>109.5</v>
      </c>
      <c r="G2050" t="s">
        <v>1324</v>
      </c>
      <c r="H2050" t="s">
        <v>1267</v>
      </c>
      <c r="I2050" t="s">
        <v>1259</v>
      </c>
      <c r="J2050">
        <f>WEEKNUM(SourceData[[#This Row],[POSChitDate]])</f>
        <v>4</v>
      </c>
    </row>
    <row r="2051" spans="1:10" x14ac:dyDescent="0.25">
      <c r="A2051" s="1">
        <v>41299</v>
      </c>
      <c r="B2051">
        <v>19</v>
      </c>
      <c r="C2051">
        <v>14</v>
      </c>
      <c r="D2051" t="s">
        <v>1011</v>
      </c>
      <c r="E2051">
        <v>20</v>
      </c>
      <c r="F2051">
        <v>38</v>
      </c>
      <c r="G2051" t="s">
        <v>1262</v>
      </c>
      <c r="H2051" t="s">
        <v>1263</v>
      </c>
      <c r="I2051" t="s">
        <v>1259</v>
      </c>
      <c r="J2051">
        <f>WEEKNUM(SourceData[[#This Row],[POSChitDate]])</f>
        <v>4</v>
      </c>
    </row>
    <row r="2052" spans="1:10" x14ac:dyDescent="0.25">
      <c r="A2052" s="1">
        <v>41299</v>
      </c>
      <c r="B2052">
        <v>11</v>
      </c>
      <c r="C2052">
        <v>47</v>
      </c>
      <c r="D2052" t="s">
        <v>1011</v>
      </c>
      <c r="E2052">
        <v>30</v>
      </c>
      <c r="F2052">
        <v>56.4</v>
      </c>
      <c r="G2052" t="s">
        <v>1283</v>
      </c>
      <c r="H2052" t="s">
        <v>1263</v>
      </c>
      <c r="I2052" t="s">
        <v>1259</v>
      </c>
      <c r="J2052">
        <f>WEEKNUM(SourceData[[#This Row],[POSChitDate]])</f>
        <v>4</v>
      </c>
    </row>
    <row r="2053" spans="1:10" x14ac:dyDescent="0.25">
      <c r="A2053" s="1">
        <v>41300</v>
      </c>
      <c r="B2053">
        <v>15</v>
      </c>
      <c r="C2053">
        <v>55</v>
      </c>
      <c r="D2053" t="s">
        <v>1012</v>
      </c>
      <c r="E2053">
        <v>1</v>
      </c>
      <c r="F2053">
        <v>8.9499999999999993</v>
      </c>
      <c r="G2053" t="s">
        <v>1355</v>
      </c>
      <c r="H2053" t="s">
        <v>1261</v>
      </c>
      <c r="I2053" t="s">
        <v>1259</v>
      </c>
      <c r="J2053">
        <f>WEEKNUM(SourceData[[#This Row],[POSChitDate]])</f>
        <v>4</v>
      </c>
    </row>
    <row r="2054" spans="1:10" x14ac:dyDescent="0.25">
      <c r="A2054" s="1">
        <v>41300</v>
      </c>
      <c r="B2054">
        <v>15</v>
      </c>
      <c r="C2054">
        <v>18</v>
      </c>
      <c r="D2054" t="s">
        <v>1012</v>
      </c>
      <c r="E2054">
        <v>2</v>
      </c>
      <c r="F2054">
        <v>1.25</v>
      </c>
      <c r="G2054" t="s">
        <v>1260</v>
      </c>
      <c r="H2054" t="s">
        <v>1261</v>
      </c>
      <c r="I2054" t="s">
        <v>1259</v>
      </c>
      <c r="J2054">
        <f>WEEKNUM(SourceData[[#This Row],[POSChitDate]])</f>
        <v>4</v>
      </c>
    </row>
    <row r="2055" spans="1:10" x14ac:dyDescent="0.25">
      <c r="A2055" s="1">
        <v>41300</v>
      </c>
      <c r="B2055">
        <v>9</v>
      </c>
      <c r="C2055">
        <v>7</v>
      </c>
      <c r="D2055" t="s">
        <v>1012</v>
      </c>
      <c r="E2055">
        <v>1</v>
      </c>
      <c r="F2055">
        <v>1.25</v>
      </c>
      <c r="G2055" t="s">
        <v>1277</v>
      </c>
      <c r="H2055" t="s">
        <v>1261</v>
      </c>
      <c r="I2055" t="s">
        <v>1259</v>
      </c>
      <c r="J2055">
        <f>WEEKNUM(SourceData[[#This Row],[POSChitDate]])</f>
        <v>4</v>
      </c>
    </row>
    <row r="2056" spans="1:10" x14ac:dyDescent="0.25">
      <c r="A2056" s="1">
        <v>41300</v>
      </c>
      <c r="B2056">
        <v>17</v>
      </c>
      <c r="C2056">
        <v>43</v>
      </c>
      <c r="D2056" t="s">
        <v>1012</v>
      </c>
      <c r="E2056">
        <v>3</v>
      </c>
      <c r="F2056">
        <v>3.8</v>
      </c>
      <c r="G2056" t="s">
        <v>1262</v>
      </c>
      <c r="H2056" t="s">
        <v>1263</v>
      </c>
      <c r="I2056" t="s">
        <v>1259</v>
      </c>
      <c r="J2056">
        <f>WEEKNUM(SourceData[[#This Row],[POSChitDate]])</f>
        <v>4</v>
      </c>
    </row>
    <row r="2057" spans="1:10" x14ac:dyDescent="0.25">
      <c r="A2057" s="1">
        <v>41300</v>
      </c>
      <c r="B2057">
        <v>18</v>
      </c>
      <c r="C2057">
        <v>17</v>
      </c>
      <c r="D2057" t="s">
        <v>1013</v>
      </c>
      <c r="E2057">
        <v>1</v>
      </c>
      <c r="F2057">
        <v>8.9499999999999993</v>
      </c>
      <c r="G2057" t="s">
        <v>1350</v>
      </c>
      <c r="H2057" t="s">
        <v>1261</v>
      </c>
      <c r="I2057" t="s">
        <v>1259</v>
      </c>
      <c r="J2057">
        <f>WEEKNUM(SourceData[[#This Row],[POSChitDate]])</f>
        <v>4</v>
      </c>
    </row>
    <row r="2058" spans="1:10" x14ac:dyDescent="0.25">
      <c r="A2058" s="1">
        <v>41300</v>
      </c>
      <c r="B2058">
        <v>10</v>
      </c>
      <c r="C2058">
        <v>56</v>
      </c>
      <c r="D2058" t="s">
        <v>1013</v>
      </c>
      <c r="E2058">
        <v>3</v>
      </c>
      <c r="F2058">
        <v>13.95</v>
      </c>
      <c r="G2058" t="s">
        <v>1342</v>
      </c>
      <c r="H2058" t="s">
        <v>1261</v>
      </c>
      <c r="I2058" t="s">
        <v>1259</v>
      </c>
      <c r="J2058">
        <f>WEEKNUM(SourceData[[#This Row],[POSChitDate]])</f>
        <v>4</v>
      </c>
    </row>
    <row r="2059" spans="1:10" x14ac:dyDescent="0.25">
      <c r="A2059" s="1">
        <v>41300</v>
      </c>
      <c r="B2059">
        <v>12</v>
      </c>
      <c r="C2059">
        <v>55</v>
      </c>
      <c r="D2059" t="s">
        <v>1013</v>
      </c>
      <c r="E2059">
        <v>2</v>
      </c>
      <c r="F2059">
        <v>2.25</v>
      </c>
      <c r="G2059" t="s">
        <v>1360</v>
      </c>
      <c r="H2059" t="s">
        <v>1263</v>
      </c>
      <c r="I2059" t="s">
        <v>1259</v>
      </c>
      <c r="J2059">
        <f>WEEKNUM(SourceData[[#This Row],[POSChitDate]])</f>
        <v>4</v>
      </c>
    </row>
    <row r="2060" spans="1:10" x14ac:dyDescent="0.25">
      <c r="A2060" s="1">
        <v>41300</v>
      </c>
      <c r="B2060">
        <v>16</v>
      </c>
      <c r="C2060">
        <v>32</v>
      </c>
      <c r="D2060" t="s">
        <v>1013</v>
      </c>
      <c r="E2060">
        <v>3</v>
      </c>
      <c r="F2060">
        <v>3.75</v>
      </c>
      <c r="G2060" t="s">
        <v>1290</v>
      </c>
      <c r="H2060" t="s">
        <v>1263</v>
      </c>
      <c r="I2060" t="s">
        <v>1259</v>
      </c>
      <c r="J2060">
        <f>WEEKNUM(SourceData[[#This Row],[POSChitDate]])</f>
        <v>4</v>
      </c>
    </row>
    <row r="2061" spans="1:10" x14ac:dyDescent="0.25">
      <c r="A2061" s="1">
        <v>41300</v>
      </c>
      <c r="B2061">
        <v>18</v>
      </c>
      <c r="C2061">
        <v>33</v>
      </c>
      <c r="D2061" t="s">
        <v>1013</v>
      </c>
      <c r="E2061">
        <v>4</v>
      </c>
      <c r="F2061">
        <v>5.7</v>
      </c>
      <c r="G2061" t="s">
        <v>1262</v>
      </c>
      <c r="H2061" t="s">
        <v>1263</v>
      </c>
      <c r="I2061" t="s">
        <v>1259</v>
      </c>
      <c r="J2061">
        <f>WEEKNUM(SourceData[[#This Row],[POSChitDate]])</f>
        <v>4</v>
      </c>
    </row>
    <row r="2062" spans="1:10" x14ac:dyDescent="0.25">
      <c r="A2062" s="1">
        <v>41300</v>
      </c>
      <c r="B2062">
        <v>17</v>
      </c>
      <c r="C2062">
        <v>26</v>
      </c>
      <c r="D2062" t="s">
        <v>1014</v>
      </c>
      <c r="E2062">
        <v>2</v>
      </c>
      <c r="F2062">
        <v>17.95</v>
      </c>
      <c r="G2062" t="s">
        <v>1355</v>
      </c>
      <c r="H2062" t="s">
        <v>1261</v>
      </c>
      <c r="I2062" t="s">
        <v>1259</v>
      </c>
      <c r="J2062">
        <f>WEEKNUM(SourceData[[#This Row],[POSChitDate]])</f>
        <v>4</v>
      </c>
    </row>
    <row r="2063" spans="1:10" x14ac:dyDescent="0.25">
      <c r="A2063" s="1">
        <v>41300</v>
      </c>
      <c r="B2063">
        <v>11</v>
      </c>
      <c r="C2063">
        <v>59</v>
      </c>
      <c r="D2063" t="s">
        <v>1014</v>
      </c>
      <c r="E2063">
        <v>2</v>
      </c>
      <c r="F2063">
        <v>3.8</v>
      </c>
      <c r="G2063" t="s">
        <v>1262</v>
      </c>
      <c r="H2063" t="s">
        <v>1263</v>
      </c>
      <c r="I2063" t="s">
        <v>1259</v>
      </c>
      <c r="J2063">
        <f>WEEKNUM(SourceData[[#This Row],[POSChitDate]])</f>
        <v>4</v>
      </c>
    </row>
    <row r="2064" spans="1:10" x14ac:dyDescent="0.25">
      <c r="A2064" s="1">
        <v>41300</v>
      </c>
      <c r="B2064">
        <v>21</v>
      </c>
      <c r="C2064">
        <v>4</v>
      </c>
      <c r="D2064" t="s">
        <v>1015</v>
      </c>
      <c r="E2064">
        <v>2</v>
      </c>
      <c r="F2064">
        <v>8.9499999999999993</v>
      </c>
      <c r="G2064" t="s">
        <v>1370</v>
      </c>
      <c r="H2064" t="s">
        <v>1261</v>
      </c>
      <c r="I2064" t="s">
        <v>1259</v>
      </c>
      <c r="J2064">
        <f>WEEKNUM(SourceData[[#This Row],[POSChitDate]])</f>
        <v>4</v>
      </c>
    </row>
    <row r="2065" spans="1:10" x14ac:dyDescent="0.25">
      <c r="A2065" s="1">
        <v>41300</v>
      </c>
      <c r="B2065">
        <v>13</v>
      </c>
      <c r="C2065">
        <v>54</v>
      </c>
      <c r="D2065" t="s">
        <v>1015</v>
      </c>
      <c r="E2065">
        <v>2</v>
      </c>
      <c r="F2065">
        <v>8.9499999999999993</v>
      </c>
      <c r="G2065" t="s">
        <v>1355</v>
      </c>
      <c r="H2065" t="s">
        <v>1261</v>
      </c>
      <c r="I2065" t="s">
        <v>1259</v>
      </c>
      <c r="J2065">
        <f>WEEKNUM(SourceData[[#This Row],[POSChitDate]])</f>
        <v>4</v>
      </c>
    </row>
    <row r="2066" spans="1:10" x14ac:dyDescent="0.25">
      <c r="A2066" s="1">
        <v>41300</v>
      </c>
      <c r="B2066">
        <v>8</v>
      </c>
      <c r="C2066">
        <v>19</v>
      </c>
      <c r="D2066" t="s">
        <v>1015</v>
      </c>
      <c r="E2066">
        <v>3</v>
      </c>
      <c r="F2066">
        <v>3.8</v>
      </c>
      <c r="G2066" t="s">
        <v>1262</v>
      </c>
      <c r="H2066" t="s">
        <v>1263</v>
      </c>
      <c r="I2066" t="s">
        <v>1259</v>
      </c>
      <c r="J2066">
        <f>WEEKNUM(SourceData[[#This Row],[POSChitDate]])</f>
        <v>4</v>
      </c>
    </row>
    <row r="2067" spans="1:10" x14ac:dyDescent="0.25">
      <c r="A2067" s="1">
        <v>41300</v>
      </c>
      <c r="B2067">
        <v>14</v>
      </c>
      <c r="C2067">
        <v>11</v>
      </c>
      <c r="D2067" t="s">
        <v>1016</v>
      </c>
      <c r="E2067">
        <v>2</v>
      </c>
      <c r="F2067">
        <v>17.95</v>
      </c>
      <c r="G2067" t="s">
        <v>1370</v>
      </c>
      <c r="H2067" t="s">
        <v>1261</v>
      </c>
      <c r="I2067" t="s">
        <v>1259</v>
      </c>
      <c r="J2067">
        <f>WEEKNUM(SourceData[[#This Row],[POSChitDate]])</f>
        <v>4</v>
      </c>
    </row>
    <row r="2068" spans="1:10" x14ac:dyDescent="0.25">
      <c r="A2068" s="1">
        <v>41300</v>
      </c>
      <c r="B2068">
        <v>21</v>
      </c>
      <c r="C2068">
        <v>44</v>
      </c>
      <c r="D2068" t="s">
        <v>1016</v>
      </c>
      <c r="E2068">
        <v>2</v>
      </c>
      <c r="F2068">
        <v>7.5</v>
      </c>
      <c r="G2068" t="s">
        <v>1356</v>
      </c>
      <c r="H2068" t="s">
        <v>1263</v>
      </c>
      <c r="I2068" t="s">
        <v>1259</v>
      </c>
      <c r="J2068">
        <f>WEEKNUM(SourceData[[#This Row],[POSChitDate]])</f>
        <v>4</v>
      </c>
    </row>
    <row r="2069" spans="1:10" x14ac:dyDescent="0.25">
      <c r="A2069" s="1">
        <v>41300</v>
      </c>
      <c r="B2069">
        <v>18</v>
      </c>
      <c r="C2069">
        <v>55</v>
      </c>
      <c r="D2069" t="s">
        <v>1017</v>
      </c>
      <c r="E2069">
        <v>2</v>
      </c>
      <c r="F2069">
        <v>8.9499999999999993</v>
      </c>
      <c r="G2069" t="s">
        <v>1355</v>
      </c>
      <c r="H2069" t="s">
        <v>1261</v>
      </c>
      <c r="I2069" t="s">
        <v>1259</v>
      </c>
      <c r="J2069">
        <f>WEEKNUM(SourceData[[#This Row],[POSChitDate]])</f>
        <v>4</v>
      </c>
    </row>
    <row r="2070" spans="1:10" x14ac:dyDescent="0.25">
      <c r="A2070" s="1">
        <v>41300</v>
      </c>
      <c r="B2070">
        <v>16</v>
      </c>
      <c r="C2070">
        <v>53</v>
      </c>
      <c r="D2070" t="s">
        <v>1018</v>
      </c>
      <c r="E2070">
        <v>1</v>
      </c>
      <c r="F2070">
        <v>7.95</v>
      </c>
      <c r="G2070" t="s">
        <v>1268</v>
      </c>
      <c r="H2070" t="s">
        <v>1258</v>
      </c>
      <c r="I2070" t="s">
        <v>1259</v>
      </c>
      <c r="J2070">
        <f>WEEKNUM(SourceData[[#This Row],[POSChitDate]])</f>
        <v>4</v>
      </c>
    </row>
    <row r="2071" spans="1:10" x14ac:dyDescent="0.25">
      <c r="A2071" s="1">
        <v>41300</v>
      </c>
      <c r="B2071">
        <v>9</v>
      </c>
      <c r="C2071">
        <v>22</v>
      </c>
      <c r="D2071" t="s">
        <v>1019</v>
      </c>
      <c r="E2071">
        <v>3</v>
      </c>
      <c r="F2071">
        <v>21.95</v>
      </c>
      <c r="G2071" t="s">
        <v>1270</v>
      </c>
      <c r="H2071" t="s">
        <v>1258</v>
      </c>
      <c r="I2071" t="s">
        <v>1259</v>
      </c>
      <c r="J2071">
        <f>WEEKNUM(SourceData[[#This Row],[POSChitDate]])</f>
        <v>4</v>
      </c>
    </row>
    <row r="2072" spans="1:10" x14ac:dyDescent="0.25">
      <c r="A2072" s="1">
        <v>41300</v>
      </c>
      <c r="B2072">
        <v>20</v>
      </c>
      <c r="C2072">
        <v>34</v>
      </c>
      <c r="D2072" t="s">
        <v>1020</v>
      </c>
      <c r="E2072">
        <v>2</v>
      </c>
      <c r="F2072">
        <v>8.9499999999999993</v>
      </c>
      <c r="G2072" t="s">
        <v>1403</v>
      </c>
      <c r="H2072" t="s">
        <v>1261</v>
      </c>
      <c r="I2072" t="s">
        <v>1259</v>
      </c>
      <c r="J2072">
        <f>WEEKNUM(SourceData[[#This Row],[POSChitDate]])</f>
        <v>4</v>
      </c>
    </row>
    <row r="2073" spans="1:10" x14ac:dyDescent="0.25">
      <c r="A2073" s="1">
        <v>41300</v>
      </c>
      <c r="B2073">
        <v>13</v>
      </c>
      <c r="C2073">
        <v>10</v>
      </c>
      <c r="D2073" t="s">
        <v>1020</v>
      </c>
      <c r="E2073">
        <v>1</v>
      </c>
      <c r="F2073">
        <v>1.9</v>
      </c>
      <c r="G2073" t="s">
        <v>1262</v>
      </c>
      <c r="H2073" t="s">
        <v>1263</v>
      </c>
      <c r="I2073" t="s">
        <v>1259</v>
      </c>
      <c r="J2073">
        <f>WEEKNUM(SourceData[[#This Row],[POSChitDate]])</f>
        <v>4</v>
      </c>
    </row>
    <row r="2074" spans="1:10" x14ac:dyDescent="0.25">
      <c r="A2074" s="1">
        <v>41300</v>
      </c>
      <c r="B2074">
        <v>10</v>
      </c>
      <c r="C2074">
        <v>49</v>
      </c>
      <c r="D2074" t="s">
        <v>1021</v>
      </c>
      <c r="E2074">
        <v>1</v>
      </c>
      <c r="F2074">
        <v>8.9499999999999993</v>
      </c>
      <c r="G2074" t="s">
        <v>1403</v>
      </c>
      <c r="H2074" t="s">
        <v>1261</v>
      </c>
      <c r="I2074" t="s">
        <v>1259</v>
      </c>
      <c r="J2074">
        <f>WEEKNUM(SourceData[[#This Row],[POSChitDate]])</f>
        <v>4</v>
      </c>
    </row>
    <row r="2075" spans="1:10" x14ac:dyDescent="0.25">
      <c r="A2075" s="1">
        <v>41300</v>
      </c>
      <c r="B2075">
        <v>13</v>
      </c>
      <c r="C2075">
        <v>54</v>
      </c>
      <c r="D2075" t="s">
        <v>1021</v>
      </c>
      <c r="E2075">
        <v>2</v>
      </c>
      <c r="F2075">
        <v>1.25</v>
      </c>
      <c r="G2075" t="s">
        <v>1260</v>
      </c>
      <c r="H2075" t="s">
        <v>1261</v>
      </c>
      <c r="I2075" t="s">
        <v>1259</v>
      </c>
      <c r="J2075">
        <f>WEEKNUM(SourceData[[#This Row],[POSChitDate]])</f>
        <v>4</v>
      </c>
    </row>
    <row r="2076" spans="1:10" x14ac:dyDescent="0.25">
      <c r="A2076" s="1">
        <v>41300</v>
      </c>
      <c r="B2076">
        <v>15</v>
      </c>
      <c r="C2076">
        <v>52</v>
      </c>
      <c r="D2076" t="s">
        <v>1021</v>
      </c>
      <c r="E2076">
        <v>1</v>
      </c>
      <c r="F2076">
        <v>1.9</v>
      </c>
      <c r="G2076" t="s">
        <v>1262</v>
      </c>
      <c r="H2076" t="s">
        <v>1263</v>
      </c>
      <c r="I2076" t="s">
        <v>1259</v>
      </c>
      <c r="J2076">
        <f>WEEKNUM(SourceData[[#This Row],[POSChitDate]])</f>
        <v>4</v>
      </c>
    </row>
    <row r="2077" spans="1:10" x14ac:dyDescent="0.25">
      <c r="A2077" s="1">
        <v>41300</v>
      </c>
      <c r="B2077">
        <v>20</v>
      </c>
      <c r="C2077">
        <v>28</v>
      </c>
      <c r="D2077" t="s">
        <v>1022</v>
      </c>
      <c r="E2077">
        <v>1</v>
      </c>
      <c r="F2077">
        <v>8.9499999999999993</v>
      </c>
      <c r="G2077" t="s">
        <v>1355</v>
      </c>
      <c r="H2077" t="s">
        <v>1261</v>
      </c>
      <c r="I2077" t="s">
        <v>1259</v>
      </c>
      <c r="J2077">
        <f>WEEKNUM(SourceData[[#This Row],[POSChitDate]])</f>
        <v>4</v>
      </c>
    </row>
    <row r="2078" spans="1:10" x14ac:dyDescent="0.25">
      <c r="A2078" s="1">
        <v>41300</v>
      </c>
      <c r="B2078">
        <v>20</v>
      </c>
      <c r="C2078">
        <v>1</v>
      </c>
      <c r="D2078" t="s">
        <v>1022</v>
      </c>
      <c r="E2078">
        <v>1</v>
      </c>
      <c r="F2078">
        <v>1.9</v>
      </c>
      <c r="G2078" t="s">
        <v>1262</v>
      </c>
      <c r="H2078" t="s">
        <v>1263</v>
      </c>
      <c r="I2078" t="s">
        <v>1259</v>
      </c>
      <c r="J2078">
        <f>WEEKNUM(SourceData[[#This Row],[POSChitDate]])</f>
        <v>4</v>
      </c>
    </row>
    <row r="2079" spans="1:10" x14ac:dyDescent="0.25">
      <c r="A2079" s="1">
        <v>41300</v>
      </c>
      <c r="B2079">
        <v>9</v>
      </c>
      <c r="C2079">
        <v>49</v>
      </c>
      <c r="D2079" t="s">
        <v>1022</v>
      </c>
      <c r="E2079">
        <v>1</v>
      </c>
      <c r="F2079">
        <v>1.85</v>
      </c>
      <c r="G2079" t="s">
        <v>1283</v>
      </c>
      <c r="H2079" t="s">
        <v>1263</v>
      </c>
      <c r="I2079" t="s">
        <v>1259</v>
      </c>
      <c r="J2079">
        <f>WEEKNUM(SourceData[[#This Row],[POSChitDate]])</f>
        <v>4</v>
      </c>
    </row>
    <row r="2080" spans="1:10" x14ac:dyDescent="0.25">
      <c r="A2080" s="1">
        <v>41300</v>
      </c>
      <c r="B2080">
        <v>16</v>
      </c>
      <c r="C2080">
        <v>18</v>
      </c>
      <c r="D2080" t="s">
        <v>1023</v>
      </c>
      <c r="E2080">
        <v>1</v>
      </c>
      <c r="F2080">
        <v>8.9499999999999993</v>
      </c>
      <c r="G2080" t="s">
        <v>1350</v>
      </c>
      <c r="H2080" t="s">
        <v>1261</v>
      </c>
      <c r="I2080" t="s">
        <v>1259</v>
      </c>
      <c r="J2080">
        <f>WEEKNUM(SourceData[[#This Row],[POSChitDate]])</f>
        <v>4</v>
      </c>
    </row>
    <row r="2081" spans="1:10" x14ac:dyDescent="0.25">
      <c r="A2081" s="1">
        <v>41300</v>
      </c>
      <c r="B2081">
        <v>15</v>
      </c>
      <c r="C2081">
        <v>13</v>
      </c>
      <c r="D2081" t="s">
        <v>1024</v>
      </c>
      <c r="E2081">
        <v>3</v>
      </c>
      <c r="F2081">
        <v>3.8</v>
      </c>
      <c r="G2081" t="s">
        <v>1262</v>
      </c>
      <c r="H2081" t="s">
        <v>1263</v>
      </c>
      <c r="I2081" t="s">
        <v>1259</v>
      </c>
      <c r="J2081">
        <f>WEEKNUM(SourceData[[#This Row],[POSChitDate]])</f>
        <v>4</v>
      </c>
    </row>
    <row r="2082" spans="1:10" x14ac:dyDescent="0.25">
      <c r="A2082" s="1">
        <v>41300</v>
      </c>
      <c r="B2082">
        <v>8</v>
      </c>
      <c r="C2082">
        <v>38</v>
      </c>
      <c r="D2082" t="s">
        <v>1025</v>
      </c>
      <c r="E2082">
        <v>2</v>
      </c>
      <c r="F2082">
        <v>8.9499999999999993</v>
      </c>
      <c r="G2082" t="s">
        <v>1293</v>
      </c>
      <c r="H2082" t="s">
        <v>1258</v>
      </c>
      <c r="I2082" t="s">
        <v>1259</v>
      </c>
      <c r="J2082">
        <f>WEEKNUM(SourceData[[#This Row],[POSChitDate]])</f>
        <v>4</v>
      </c>
    </row>
    <row r="2083" spans="1:10" x14ac:dyDescent="0.25">
      <c r="A2083" s="1">
        <v>41300</v>
      </c>
      <c r="B2083">
        <v>20</v>
      </c>
      <c r="C2083">
        <v>49</v>
      </c>
      <c r="D2083" t="s">
        <v>1025</v>
      </c>
      <c r="E2083">
        <v>2</v>
      </c>
      <c r="F2083">
        <v>19.95</v>
      </c>
      <c r="G2083" t="s">
        <v>1326</v>
      </c>
      <c r="H2083" t="s">
        <v>1267</v>
      </c>
      <c r="I2083" t="s">
        <v>1259</v>
      </c>
      <c r="J2083">
        <f>WEEKNUM(SourceData[[#This Row],[POSChitDate]])</f>
        <v>4</v>
      </c>
    </row>
    <row r="2084" spans="1:10" x14ac:dyDescent="0.25">
      <c r="A2084" s="1">
        <v>41300</v>
      </c>
      <c r="B2084">
        <v>22</v>
      </c>
      <c r="C2084">
        <v>27</v>
      </c>
      <c r="D2084" t="s">
        <v>1025</v>
      </c>
      <c r="E2084">
        <v>2</v>
      </c>
      <c r="F2084">
        <v>1.9</v>
      </c>
      <c r="G2084" t="s">
        <v>1262</v>
      </c>
      <c r="H2084" t="s">
        <v>1263</v>
      </c>
      <c r="I2084" t="s">
        <v>1259</v>
      </c>
      <c r="J2084">
        <f>WEEKNUM(SourceData[[#This Row],[POSChitDate]])</f>
        <v>4</v>
      </c>
    </row>
    <row r="2085" spans="1:10" x14ac:dyDescent="0.25">
      <c r="A2085" s="1">
        <v>41300</v>
      </c>
      <c r="B2085">
        <v>8</v>
      </c>
      <c r="C2085">
        <v>58</v>
      </c>
      <c r="D2085" t="s">
        <v>1025</v>
      </c>
      <c r="E2085">
        <v>1</v>
      </c>
      <c r="F2085">
        <v>1.9</v>
      </c>
      <c r="G2085" t="s">
        <v>1297</v>
      </c>
      <c r="H2085" t="s">
        <v>1263</v>
      </c>
      <c r="I2085" t="s">
        <v>1259</v>
      </c>
      <c r="J2085">
        <f>WEEKNUM(SourceData[[#This Row],[POSChitDate]])</f>
        <v>4</v>
      </c>
    </row>
    <row r="2086" spans="1:10" x14ac:dyDescent="0.25">
      <c r="A2086" s="1">
        <v>41300</v>
      </c>
      <c r="B2086">
        <v>17</v>
      </c>
      <c r="C2086">
        <v>38</v>
      </c>
      <c r="D2086" t="s">
        <v>1026</v>
      </c>
      <c r="E2086">
        <v>2</v>
      </c>
      <c r="F2086">
        <v>7.95</v>
      </c>
      <c r="G2086" t="s">
        <v>1268</v>
      </c>
      <c r="H2086" t="s">
        <v>1258</v>
      </c>
      <c r="I2086" t="s">
        <v>1259</v>
      </c>
      <c r="J2086">
        <f>WEEKNUM(SourceData[[#This Row],[POSChitDate]])</f>
        <v>4</v>
      </c>
    </row>
    <row r="2087" spans="1:10" x14ac:dyDescent="0.25">
      <c r="A2087" s="1">
        <v>41300</v>
      </c>
      <c r="B2087">
        <v>11</v>
      </c>
      <c r="C2087">
        <v>12</v>
      </c>
      <c r="D2087" t="s">
        <v>1026</v>
      </c>
      <c r="E2087">
        <v>2</v>
      </c>
      <c r="F2087">
        <v>5.95</v>
      </c>
      <c r="G2087" t="s">
        <v>1269</v>
      </c>
      <c r="H2087" t="s">
        <v>1267</v>
      </c>
      <c r="I2087" t="s">
        <v>1259</v>
      </c>
      <c r="J2087">
        <f>WEEKNUM(SourceData[[#This Row],[POSChitDate]])</f>
        <v>4</v>
      </c>
    </row>
    <row r="2088" spans="1:10" x14ac:dyDescent="0.25">
      <c r="A2088" s="1">
        <v>41300</v>
      </c>
      <c r="B2088">
        <v>18</v>
      </c>
      <c r="C2088">
        <v>44</v>
      </c>
      <c r="D2088" t="s">
        <v>1026</v>
      </c>
      <c r="E2088">
        <v>3</v>
      </c>
      <c r="F2088">
        <v>3.8</v>
      </c>
      <c r="G2088" t="s">
        <v>1297</v>
      </c>
      <c r="H2088" t="s">
        <v>1263</v>
      </c>
      <c r="I2088" t="s">
        <v>1259</v>
      </c>
      <c r="J2088">
        <f>WEEKNUM(SourceData[[#This Row],[POSChitDate]])</f>
        <v>4</v>
      </c>
    </row>
    <row r="2089" spans="1:10" x14ac:dyDescent="0.25">
      <c r="A2089" s="1">
        <v>41300</v>
      </c>
      <c r="B2089">
        <v>18</v>
      </c>
      <c r="C2089">
        <v>11</v>
      </c>
      <c r="D2089" t="s">
        <v>1027</v>
      </c>
      <c r="E2089">
        <v>2</v>
      </c>
      <c r="F2089">
        <v>9.9499999999999993</v>
      </c>
      <c r="G2089" t="s">
        <v>1326</v>
      </c>
      <c r="H2089" t="s">
        <v>1267</v>
      </c>
      <c r="I2089" t="s">
        <v>1259</v>
      </c>
      <c r="J2089">
        <f>WEEKNUM(SourceData[[#This Row],[POSChitDate]])</f>
        <v>4</v>
      </c>
    </row>
    <row r="2090" spans="1:10" x14ac:dyDescent="0.25">
      <c r="A2090" s="1">
        <v>41300</v>
      </c>
      <c r="B2090">
        <v>11</v>
      </c>
      <c r="C2090">
        <v>24</v>
      </c>
      <c r="D2090" t="s">
        <v>1027</v>
      </c>
      <c r="E2090">
        <v>1</v>
      </c>
      <c r="F2090">
        <v>1.85</v>
      </c>
      <c r="G2090" t="s">
        <v>1283</v>
      </c>
      <c r="H2090" t="s">
        <v>1263</v>
      </c>
      <c r="I2090" t="s">
        <v>1259</v>
      </c>
      <c r="J2090">
        <f>WEEKNUM(SourceData[[#This Row],[POSChitDate]])</f>
        <v>4</v>
      </c>
    </row>
    <row r="2091" spans="1:10" x14ac:dyDescent="0.25">
      <c r="A2091" s="1">
        <v>41300</v>
      </c>
      <c r="B2091">
        <v>18</v>
      </c>
      <c r="C2091">
        <v>42</v>
      </c>
      <c r="D2091" t="s">
        <v>1028</v>
      </c>
      <c r="E2091">
        <v>1</v>
      </c>
      <c r="F2091">
        <v>5.35</v>
      </c>
      <c r="G2091" t="s">
        <v>1299</v>
      </c>
      <c r="H2091" t="s">
        <v>1258</v>
      </c>
      <c r="I2091" t="s">
        <v>1259</v>
      </c>
      <c r="J2091">
        <f>WEEKNUM(SourceData[[#This Row],[POSChitDate]])</f>
        <v>4</v>
      </c>
    </row>
    <row r="2092" spans="1:10" x14ac:dyDescent="0.25">
      <c r="A2092" s="1">
        <v>41300</v>
      </c>
      <c r="B2092">
        <v>16</v>
      </c>
      <c r="C2092">
        <v>23</v>
      </c>
      <c r="D2092" t="s">
        <v>1028</v>
      </c>
      <c r="E2092">
        <v>2</v>
      </c>
      <c r="F2092">
        <v>9.85</v>
      </c>
      <c r="G2092" t="s">
        <v>1270</v>
      </c>
      <c r="H2092" t="s">
        <v>1258</v>
      </c>
      <c r="I2092" t="s">
        <v>1259</v>
      </c>
      <c r="J2092">
        <f>WEEKNUM(SourceData[[#This Row],[POSChitDate]])</f>
        <v>4</v>
      </c>
    </row>
    <row r="2093" spans="1:10" x14ac:dyDescent="0.25">
      <c r="A2093" s="1">
        <v>41300</v>
      </c>
      <c r="B2093">
        <v>10</v>
      </c>
      <c r="C2093">
        <v>31</v>
      </c>
      <c r="D2093" t="s">
        <v>1028</v>
      </c>
      <c r="E2093">
        <v>2</v>
      </c>
      <c r="F2093">
        <v>8.0500000000000007</v>
      </c>
      <c r="G2093" t="s">
        <v>1293</v>
      </c>
      <c r="H2093" t="s">
        <v>1258</v>
      </c>
      <c r="I2093" t="s">
        <v>1259</v>
      </c>
      <c r="J2093">
        <f>WEEKNUM(SourceData[[#This Row],[POSChitDate]])</f>
        <v>4</v>
      </c>
    </row>
    <row r="2094" spans="1:10" x14ac:dyDescent="0.25">
      <c r="A2094" s="1">
        <v>41300</v>
      </c>
      <c r="B2094">
        <v>22</v>
      </c>
      <c r="C2094">
        <v>55</v>
      </c>
      <c r="D2094" t="s">
        <v>1028</v>
      </c>
      <c r="E2094">
        <v>1</v>
      </c>
      <c r="F2094">
        <v>4.5</v>
      </c>
      <c r="G2094" t="s">
        <v>1401</v>
      </c>
      <c r="H2094" t="s">
        <v>1288</v>
      </c>
      <c r="I2094" t="s">
        <v>1289</v>
      </c>
      <c r="J2094">
        <f>WEEKNUM(SourceData[[#This Row],[POSChitDate]])</f>
        <v>4</v>
      </c>
    </row>
    <row r="2095" spans="1:10" x14ac:dyDescent="0.25">
      <c r="A2095" s="1">
        <v>41300</v>
      </c>
      <c r="B2095">
        <v>18</v>
      </c>
      <c r="C2095">
        <v>0</v>
      </c>
      <c r="D2095" t="s">
        <v>1028</v>
      </c>
      <c r="E2095">
        <v>2</v>
      </c>
      <c r="F2095">
        <v>4.5</v>
      </c>
      <c r="G2095" t="s">
        <v>1308</v>
      </c>
      <c r="H2095" t="s">
        <v>1288</v>
      </c>
      <c r="I2095" t="s">
        <v>1289</v>
      </c>
      <c r="J2095">
        <f>WEEKNUM(SourceData[[#This Row],[POSChitDate]])</f>
        <v>4</v>
      </c>
    </row>
    <row r="2096" spans="1:10" x14ac:dyDescent="0.25">
      <c r="A2096" s="1">
        <v>41300</v>
      </c>
      <c r="B2096">
        <v>17</v>
      </c>
      <c r="C2096">
        <v>28</v>
      </c>
      <c r="D2096" t="s">
        <v>1028</v>
      </c>
      <c r="E2096">
        <v>3</v>
      </c>
      <c r="F2096">
        <v>5.0999999999999996</v>
      </c>
      <c r="G2096" t="s">
        <v>1262</v>
      </c>
      <c r="H2096" t="s">
        <v>1263</v>
      </c>
      <c r="I2096" t="s">
        <v>1259</v>
      </c>
      <c r="J2096">
        <f>WEEKNUM(SourceData[[#This Row],[POSChitDate]])</f>
        <v>4</v>
      </c>
    </row>
    <row r="2097" spans="1:10" x14ac:dyDescent="0.25">
      <c r="A2097" s="1">
        <v>41300</v>
      </c>
      <c r="B2097">
        <v>22</v>
      </c>
      <c r="C2097">
        <v>44</v>
      </c>
      <c r="D2097" t="s">
        <v>1029</v>
      </c>
      <c r="E2097">
        <v>1</v>
      </c>
      <c r="F2097">
        <v>10.95</v>
      </c>
      <c r="G2097" t="s">
        <v>1324</v>
      </c>
      <c r="H2097" t="s">
        <v>1267</v>
      </c>
      <c r="I2097" t="s">
        <v>1259</v>
      </c>
      <c r="J2097">
        <f>WEEKNUM(SourceData[[#This Row],[POSChitDate]])</f>
        <v>4</v>
      </c>
    </row>
    <row r="2098" spans="1:10" x14ac:dyDescent="0.25">
      <c r="A2098" s="1">
        <v>41300</v>
      </c>
      <c r="B2098">
        <v>15</v>
      </c>
      <c r="C2098">
        <v>0</v>
      </c>
      <c r="D2098" t="s">
        <v>1030</v>
      </c>
      <c r="E2098">
        <v>1</v>
      </c>
      <c r="F2098">
        <v>8.9499999999999993</v>
      </c>
      <c r="G2098" t="s">
        <v>1293</v>
      </c>
      <c r="H2098" t="s">
        <v>1258</v>
      </c>
      <c r="I2098" t="s">
        <v>1259</v>
      </c>
      <c r="J2098">
        <f>WEEKNUM(SourceData[[#This Row],[POSChitDate]])</f>
        <v>4</v>
      </c>
    </row>
    <row r="2099" spans="1:10" x14ac:dyDescent="0.25">
      <c r="A2099" s="1">
        <v>41300</v>
      </c>
      <c r="B2099">
        <v>8</v>
      </c>
      <c r="C2099">
        <v>16</v>
      </c>
      <c r="D2099" t="s">
        <v>1031</v>
      </c>
      <c r="E2099">
        <v>1</v>
      </c>
      <c r="F2099">
        <v>3.95</v>
      </c>
      <c r="G2099" t="s">
        <v>1310</v>
      </c>
      <c r="H2099" t="s">
        <v>1273</v>
      </c>
      <c r="I2099" t="s">
        <v>1259</v>
      </c>
      <c r="J2099">
        <f>WEEKNUM(SourceData[[#This Row],[POSChitDate]])</f>
        <v>4</v>
      </c>
    </row>
    <row r="2100" spans="1:10" x14ac:dyDescent="0.25">
      <c r="A2100" s="1">
        <v>41300</v>
      </c>
      <c r="B2100">
        <v>9</v>
      </c>
      <c r="C2100">
        <v>24</v>
      </c>
      <c r="D2100" t="s">
        <v>1031</v>
      </c>
      <c r="E2100">
        <v>2</v>
      </c>
      <c r="F2100">
        <v>8.9499999999999993</v>
      </c>
      <c r="G2100" t="s">
        <v>1293</v>
      </c>
      <c r="H2100" t="s">
        <v>1258</v>
      </c>
      <c r="I2100" t="s">
        <v>1259</v>
      </c>
      <c r="J2100">
        <f>WEEKNUM(SourceData[[#This Row],[POSChitDate]])</f>
        <v>4</v>
      </c>
    </row>
    <row r="2101" spans="1:10" x14ac:dyDescent="0.25">
      <c r="A2101" s="1">
        <v>41300</v>
      </c>
      <c r="B2101">
        <v>10</v>
      </c>
      <c r="C2101">
        <v>8</v>
      </c>
      <c r="D2101" t="s">
        <v>1031</v>
      </c>
      <c r="E2101">
        <v>2</v>
      </c>
      <c r="F2101">
        <v>6.95</v>
      </c>
      <c r="G2101" t="s">
        <v>1416</v>
      </c>
      <c r="H2101" t="s">
        <v>1340</v>
      </c>
      <c r="I2101" t="s">
        <v>1259</v>
      </c>
      <c r="J2101">
        <f>WEEKNUM(SourceData[[#This Row],[POSChitDate]])</f>
        <v>4</v>
      </c>
    </row>
    <row r="2102" spans="1:10" x14ac:dyDescent="0.25">
      <c r="A2102" s="1">
        <v>41300</v>
      </c>
      <c r="B2102">
        <v>14</v>
      </c>
      <c r="C2102">
        <v>38</v>
      </c>
      <c r="D2102" t="s">
        <v>1031</v>
      </c>
      <c r="E2102">
        <v>3</v>
      </c>
      <c r="F2102">
        <v>3.8</v>
      </c>
      <c r="G2102" t="s">
        <v>1297</v>
      </c>
      <c r="H2102" t="s">
        <v>1263</v>
      </c>
      <c r="I2102" t="s">
        <v>1259</v>
      </c>
      <c r="J2102">
        <f>WEEKNUM(SourceData[[#This Row],[POSChitDate]])</f>
        <v>4</v>
      </c>
    </row>
    <row r="2103" spans="1:10" x14ac:dyDescent="0.25">
      <c r="A2103" s="1">
        <v>41300</v>
      </c>
      <c r="B2103">
        <v>12</v>
      </c>
      <c r="C2103">
        <v>29</v>
      </c>
      <c r="D2103" t="s">
        <v>1032</v>
      </c>
      <c r="E2103">
        <v>3</v>
      </c>
      <c r="F2103">
        <v>9</v>
      </c>
      <c r="G2103" t="s">
        <v>1308</v>
      </c>
      <c r="H2103" t="s">
        <v>1288</v>
      </c>
      <c r="I2103" t="s">
        <v>1289</v>
      </c>
      <c r="J2103">
        <f>WEEKNUM(SourceData[[#This Row],[POSChitDate]])</f>
        <v>4</v>
      </c>
    </row>
    <row r="2104" spans="1:10" x14ac:dyDescent="0.25">
      <c r="A2104" s="1">
        <v>41300</v>
      </c>
      <c r="B2104">
        <v>11</v>
      </c>
      <c r="C2104">
        <v>23</v>
      </c>
      <c r="D2104" t="s">
        <v>1032</v>
      </c>
      <c r="E2104">
        <v>3</v>
      </c>
      <c r="F2104">
        <v>9.9</v>
      </c>
      <c r="G2104" t="s">
        <v>1335</v>
      </c>
      <c r="H2104" t="s">
        <v>1292</v>
      </c>
      <c r="I2104" t="s">
        <v>1289</v>
      </c>
      <c r="J2104">
        <f>WEEKNUM(SourceData[[#This Row],[POSChitDate]])</f>
        <v>4</v>
      </c>
    </row>
    <row r="2105" spans="1:10" x14ac:dyDescent="0.25">
      <c r="A2105" s="1">
        <v>41300</v>
      </c>
      <c r="B2105">
        <v>9</v>
      </c>
      <c r="C2105">
        <v>6</v>
      </c>
      <c r="D2105" t="s">
        <v>1033</v>
      </c>
      <c r="E2105">
        <v>2</v>
      </c>
      <c r="F2105">
        <v>0</v>
      </c>
      <c r="G2105" t="s">
        <v>1358</v>
      </c>
      <c r="H2105" t="s">
        <v>1263</v>
      </c>
      <c r="I2105" t="s">
        <v>1259</v>
      </c>
      <c r="J2105">
        <f>WEEKNUM(SourceData[[#This Row],[POSChitDate]])</f>
        <v>4</v>
      </c>
    </row>
    <row r="2106" spans="1:10" x14ac:dyDescent="0.25">
      <c r="A2106" s="1">
        <v>41300</v>
      </c>
      <c r="B2106">
        <v>12</v>
      </c>
      <c r="C2106">
        <v>49</v>
      </c>
      <c r="D2106" t="s">
        <v>1034</v>
      </c>
      <c r="E2106">
        <v>2</v>
      </c>
      <c r="F2106">
        <v>10.95</v>
      </c>
      <c r="G2106" t="s">
        <v>1324</v>
      </c>
      <c r="H2106" t="s">
        <v>1267</v>
      </c>
      <c r="I2106" t="s">
        <v>1259</v>
      </c>
      <c r="J2106">
        <f>WEEKNUM(SourceData[[#This Row],[POSChitDate]])</f>
        <v>4</v>
      </c>
    </row>
    <row r="2107" spans="1:10" x14ac:dyDescent="0.25">
      <c r="A2107" s="1">
        <v>41300</v>
      </c>
      <c r="B2107">
        <v>8</v>
      </c>
      <c r="C2107">
        <v>53</v>
      </c>
      <c r="D2107" t="s">
        <v>1035</v>
      </c>
      <c r="E2107">
        <v>1</v>
      </c>
      <c r="F2107">
        <v>8.0500000000000007</v>
      </c>
      <c r="G2107" t="s">
        <v>1316</v>
      </c>
      <c r="H2107" t="s">
        <v>1258</v>
      </c>
      <c r="I2107" t="s">
        <v>1259</v>
      </c>
      <c r="J2107">
        <f>WEEKNUM(SourceData[[#This Row],[POSChitDate]])</f>
        <v>4</v>
      </c>
    </row>
    <row r="2108" spans="1:10" x14ac:dyDescent="0.25">
      <c r="A2108" s="1">
        <v>41300</v>
      </c>
      <c r="B2108">
        <v>14</v>
      </c>
      <c r="C2108">
        <v>4</v>
      </c>
      <c r="D2108" t="s">
        <v>1035</v>
      </c>
      <c r="E2108">
        <v>3</v>
      </c>
      <c r="F2108">
        <v>26.95</v>
      </c>
      <c r="G2108" t="s">
        <v>1266</v>
      </c>
      <c r="H2108" t="s">
        <v>1267</v>
      </c>
      <c r="I2108" t="s">
        <v>1259</v>
      </c>
      <c r="J2108">
        <f>WEEKNUM(SourceData[[#This Row],[POSChitDate]])</f>
        <v>4</v>
      </c>
    </row>
    <row r="2109" spans="1:10" x14ac:dyDescent="0.25">
      <c r="A2109" s="1">
        <v>41300</v>
      </c>
      <c r="B2109">
        <v>22</v>
      </c>
      <c r="C2109">
        <v>22</v>
      </c>
      <c r="D2109" t="s">
        <v>1035</v>
      </c>
      <c r="E2109">
        <v>1</v>
      </c>
      <c r="F2109">
        <v>4</v>
      </c>
      <c r="G2109" t="s">
        <v>1423</v>
      </c>
      <c r="H2109" t="s">
        <v>1303</v>
      </c>
      <c r="I2109" t="s">
        <v>1289</v>
      </c>
      <c r="J2109">
        <f>WEEKNUM(SourceData[[#This Row],[POSChitDate]])</f>
        <v>4</v>
      </c>
    </row>
    <row r="2110" spans="1:10" x14ac:dyDescent="0.25">
      <c r="A2110" s="1">
        <v>41300</v>
      </c>
      <c r="B2110">
        <v>15</v>
      </c>
      <c r="C2110">
        <v>13</v>
      </c>
      <c r="D2110" t="s">
        <v>1035</v>
      </c>
      <c r="E2110">
        <v>3</v>
      </c>
      <c r="F2110">
        <v>9</v>
      </c>
      <c r="G2110" t="s">
        <v>1401</v>
      </c>
      <c r="H2110" t="s">
        <v>1288</v>
      </c>
      <c r="I2110" t="s">
        <v>1289</v>
      </c>
      <c r="J2110">
        <f>WEEKNUM(SourceData[[#This Row],[POSChitDate]])</f>
        <v>4</v>
      </c>
    </row>
    <row r="2111" spans="1:10" x14ac:dyDescent="0.25">
      <c r="A2111" s="1">
        <v>41300</v>
      </c>
      <c r="B2111">
        <v>16</v>
      </c>
      <c r="C2111">
        <v>41</v>
      </c>
      <c r="D2111" t="s">
        <v>1035</v>
      </c>
      <c r="E2111">
        <v>1</v>
      </c>
      <c r="F2111">
        <v>1.7</v>
      </c>
      <c r="G2111" t="s">
        <v>1297</v>
      </c>
      <c r="H2111" t="s">
        <v>1263</v>
      </c>
      <c r="I2111" t="s">
        <v>1259</v>
      </c>
      <c r="J2111">
        <f>WEEKNUM(SourceData[[#This Row],[POSChitDate]])</f>
        <v>4</v>
      </c>
    </row>
    <row r="2112" spans="1:10" x14ac:dyDescent="0.25">
      <c r="A2112" s="1">
        <v>41300</v>
      </c>
      <c r="B2112">
        <v>8</v>
      </c>
      <c r="C2112">
        <v>52</v>
      </c>
      <c r="D2112" t="s">
        <v>1035</v>
      </c>
      <c r="E2112">
        <v>2</v>
      </c>
      <c r="F2112">
        <v>3.4</v>
      </c>
      <c r="G2112" t="s">
        <v>1262</v>
      </c>
      <c r="H2112" t="s">
        <v>1263</v>
      </c>
      <c r="I2112" t="s">
        <v>1259</v>
      </c>
      <c r="J2112">
        <f>WEEKNUM(SourceData[[#This Row],[POSChitDate]])</f>
        <v>4</v>
      </c>
    </row>
    <row r="2113" spans="1:10" x14ac:dyDescent="0.25">
      <c r="A2113" s="1">
        <v>41300</v>
      </c>
      <c r="B2113">
        <v>12</v>
      </c>
      <c r="C2113">
        <v>22</v>
      </c>
      <c r="D2113" t="s">
        <v>1036</v>
      </c>
      <c r="E2113">
        <v>2</v>
      </c>
      <c r="F2113">
        <v>1.95</v>
      </c>
      <c r="G2113" t="s">
        <v>1383</v>
      </c>
      <c r="H2113" t="s">
        <v>1273</v>
      </c>
      <c r="I2113" t="s">
        <v>1259</v>
      </c>
      <c r="J2113">
        <f>WEEKNUM(SourceData[[#This Row],[POSChitDate]])</f>
        <v>4</v>
      </c>
    </row>
    <row r="2114" spans="1:10" x14ac:dyDescent="0.25">
      <c r="A2114" s="1">
        <v>41300</v>
      </c>
      <c r="B2114">
        <v>9</v>
      </c>
      <c r="C2114">
        <v>23</v>
      </c>
      <c r="D2114" t="s">
        <v>1036</v>
      </c>
      <c r="E2114">
        <v>2</v>
      </c>
      <c r="F2114">
        <v>11.95</v>
      </c>
      <c r="G2114" t="s">
        <v>1286</v>
      </c>
      <c r="H2114" t="s">
        <v>1273</v>
      </c>
      <c r="I2114" t="s">
        <v>1259</v>
      </c>
      <c r="J2114">
        <f>WEEKNUM(SourceData[[#This Row],[POSChitDate]])</f>
        <v>4</v>
      </c>
    </row>
    <row r="2115" spans="1:10" x14ac:dyDescent="0.25">
      <c r="A2115" s="1">
        <v>41300</v>
      </c>
      <c r="B2115">
        <v>22</v>
      </c>
      <c r="C2115">
        <v>57</v>
      </c>
      <c r="D2115" t="s">
        <v>1036</v>
      </c>
      <c r="E2115">
        <v>2</v>
      </c>
      <c r="F2115">
        <v>1.85</v>
      </c>
      <c r="G2115" t="s">
        <v>1283</v>
      </c>
      <c r="H2115" t="s">
        <v>1263</v>
      </c>
      <c r="I2115" t="s">
        <v>1259</v>
      </c>
      <c r="J2115">
        <f>WEEKNUM(SourceData[[#This Row],[POSChitDate]])</f>
        <v>4</v>
      </c>
    </row>
    <row r="2116" spans="1:10" x14ac:dyDescent="0.25">
      <c r="A2116" s="1">
        <v>41300</v>
      </c>
      <c r="B2116">
        <v>18</v>
      </c>
      <c r="C2116">
        <v>18</v>
      </c>
      <c r="D2116" t="s">
        <v>1037</v>
      </c>
      <c r="E2116">
        <v>3</v>
      </c>
      <c r="F2116">
        <v>7.15</v>
      </c>
      <c r="G2116" t="s">
        <v>1310</v>
      </c>
      <c r="H2116" t="s">
        <v>1273</v>
      </c>
      <c r="I2116" t="s">
        <v>1259</v>
      </c>
      <c r="J2116">
        <f>WEEKNUM(SourceData[[#This Row],[POSChitDate]])</f>
        <v>4</v>
      </c>
    </row>
    <row r="2117" spans="1:10" x14ac:dyDescent="0.25">
      <c r="A2117" s="1">
        <v>41300</v>
      </c>
      <c r="B2117">
        <v>17</v>
      </c>
      <c r="C2117">
        <v>57</v>
      </c>
      <c r="D2117" t="s">
        <v>1037</v>
      </c>
      <c r="E2117">
        <v>1</v>
      </c>
      <c r="F2117">
        <v>8.0500000000000007</v>
      </c>
      <c r="G2117" t="s">
        <v>1323</v>
      </c>
      <c r="H2117" t="s">
        <v>1279</v>
      </c>
      <c r="I2117" t="s">
        <v>1259</v>
      </c>
      <c r="J2117">
        <f>WEEKNUM(SourceData[[#This Row],[POSChitDate]])</f>
        <v>4</v>
      </c>
    </row>
    <row r="2118" spans="1:10" x14ac:dyDescent="0.25">
      <c r="A2118" s="1">
        <v>41300</v>
      </c>
      <c r="B2118">
        <v>19</v>
      </c>
      <c r="C2118">
        <v>24</v>
      </c>
      <c r="D2118" t="s">
        <v>1037</v>
      </c>
      <c r="E2118">
        <v>3</v>
      </c>
      <c r="F2118">
        <v>17.95</v>
      </c>
      <c r="G2118" t="s">
        <v>1271</v>
      </c>
      <c r="H2118" t="s">
        <v>1258</v>
      </c>
      <c r="I2118" t="s">
        <v>1259</v>
      </c>
      <c r="J2118">
        <f>WEEKNUM(SourceData[[#This Row],[POSChitDate]])</f>
        <v>4</v>
      </c>
    </row>
    <row r="2119" spans="1:10" x14ac:dyDescent="0.25">
      <c r="A2119" s="1">
        <v>41300</v>
      </c>
      <c r="B2119">
        <v>15</v>
      </c>
      <c r="C2119">
        <v>37</v>
      </c>
      <c r="D2119" t="s">
        <v>1037</v>
      </c>
      <c r="E2119">
        <v>2</v>
      </c>
      <c r="F2119">
        <v>8.9499999999999993</v>
      </c>
      <c r="G2119" t="s">
        <v>1371</v>
      </c>
      <c r="H2119" t="s">
        <v>1267</v>
      </c>
      <c r="I2119" t="s">
        <v>1259</v>
      </c>
      <c r="J2119">
        <f>WEEKNUM(SourceData[[#This Row],[POSChitDate]])</f>
        <v>4</v>
      </c>
    </row>
    <row r="2120" spans="1:10" x14ac:dyDescent="0.25">
      <c r="A2120" s="1">
        <v>41300</v>
      </c>
      <c r="B2120">
        <v>22</v>
      </c>
      <c r="C2120">
        <v>41</v>
      </c>
      <c r="D2120" t="s">
        <v>1037</v>
      </c>
      <c r="E2120">
        <v>2</v>
      </c>
      <c r="F2120">
        <v>4</v>
      </c>
      <c r="G2120" t="s">
        <v>1315</v>
      </c>
      <c r="H2120" t="s">
        <v>1303</v>
      </c>
      <c r="I2120" t="s">
        <v>1289</v>
      </c>
      <c r="J2120">
        <f>WEEKNUM(SourceData[[#This Row],[POSChitDate]])</f>
        <v>4</v>
      </c>
    </row>
    <row r="2121" spans="1:10" x14ac:dyDescent="0.25">
      <c r="A2121" s="1">
        <v>41300</v>
      </c>
      <c r="B2121">
        <v>17</v>
      </c>
      <c r="C2121">
        <v>7</v>
      </c>
      <c r="D2121" t="s">
        <v>1037</v>
      </c>
      <c r="E2121">
        <v>1</v>
      </c>
      <c r="F2121">
        <v>4.5</v>
      </c>
      <c r="G2121" t="s">
        <v>1307</v>
      </c>
      <c r="H2121" t="s">
        <v>1288</v>
      </c>
      <c r="I2121" t="s">
        <v>1289</v>
      </c>
      <c r="J2121">
        <f>WEEKNUM(SourceData[[#This Row],[POSChitDate]])</f>
        <v>4</v>
      </c>
    </row>
    <row r="2122" spans="1:10" x14ac:dyDescent="0.25">
      <c r="A2122" s="1">
        <v>41300</v>
      </c>
      <c r="B2122">
        <v>9</v>
      </c>
      <c r="C2122">
        <v>32</v>
      </c>
      <c r="D2122" t="s">
        <v>1037</v>
      </c>
      <c r="E2122">
        <v>2</v>
      </c>
      <c r="F2122">
        <v>1.7</v>
      </c>
      <c r="G2122" t="s">
        <v>1297</v>
      </c>
      <c r="H2122" t="s">
        <v>1263</v>
      </c>
      <c r="I2122" t="s">
        <v>1259</v>
      </c>
      <c r="J2122">
        <f>WEEKNUM(SourceData[[#This Row],[POSChitDate]])</f>
        <v>4</v>
      </c>
    </row>
    <row r="2123" spans="1:10" x14ac:dyDescent="0.25">
      <c r="A2123" s="1">
        <v>41300</v>
      </c>
      <c r="B2123">
        <v>17</v>
      </c>
      <c r="C2123">
        <v>4</v>
      </c>
      <c r="D2123" t="s">
        <v>1037</v>
      </c>
      <c r="E2123">
        <v>2</v>
      </c>
      <c r="F2123">
        <v>1.65</v>
      </c>
      <c r="G2123" t="s">
        <v>1298</v>
      </c>
      <c r="H2123" t="s">
        <v>1263</v>
      </c>
      <c r="I2123" t="s">
        <v>1259</v>
      </c>
      <c r="J2123">
        <f>WEEKNUM(SourceData[[#This Row],[POSChitDate]])</f>
        <v>4</v>
      </c>
    </row>
    <row r="2124" spans="1:10" x14ac:dyDescent="0.25">
      <c r="A2124" s="1">
        <v>41300</v>
      </c>
      <c r="B2124">
        <v>11</v>
      </c>
      <c r="C2124">
        <v>33</v>
      </c>
      <c r="D2124" t="s">
        <v>1037</v>
      </c>
      <c r="E2124">
        <v>3</v>
      </c>
      <c r="F2124">
        <v>3.4</v>
      </c>
      <c r="G2124" t="s">
        <v>1262</v>
      </c>
      <c r="H2124" t="s">
        <v>1263</v>
      </c>
      <c r="I2124" t="s">
        <v>1259</v>
      </c>
      <c r="J2124">
        <f>WEEKNUM(SourceData[[#This Row],[POSChitDate]])</f>
        <v>4</v>
      </c>
    </row>
    <row r="2125" spans="1:10" x14ac:dyDescent="0.25">
      <c r="A2125" s="1">
        <v>41300</v>
      </c>
      <c r="B2125">
        <v>13</v>
      </c>
      <c r="C2125">
        <v>38</v>
      </c>
      <c r="D2125" t="s">
        <v>1038</v>
      </c>
      <c r="E2125">
        <v>1</v>
      </c>
      <c r="F2125">
        <v>10.95</v>
      </c>
      <c r="G2125" t="s">
        <v>1272</v>
      </c>
      <c r="H2125" t="s">
        <v>1273</v>
      </c>
      <c r="I2125" t="s">
        <v>1259</v>
      </c>
      <c r="J2125">
        <f>WEEKNUM(SourceData[[#This Row],[POSChitDate]])</f>
        <v>4</v>
      </c>
    </row>
    <row r="2126" spans="1:10" x14ac:dyDescent="0.25">
      <c r="A2126" s="1">
        <v>41300</v>
      </c>
      <c r="B2126">
        <v>19</v>
      </c>
      <c r="C2126">
        <v>32</v>
      </c>
      <c r="D2126" t="s">
        <v>1038</v>
      </c>
      <c r="E2126">
        <v>2</v>
      </c>
      <c r="F2126">
        <v>11.95</v>
      </c>
      <c r="G2126" t="s">
        <v>1286</v>
      </c>
      <c r="H2126" t="s">
        <v>1273</v>
      </c>
      <c r="I2126" t="s">
        <v>1259</v>
      </c>
      <c r="J2126">
        <f>WEEKNUM(SourceData[[#This Row],[POSChitDate]])</f>
        <v>4</v>
      </c>
    </row>
    <row r="2127" spans="1:10" x14ac:dyDescent="0.25">
      <c r="A2127" s="1">
        <v>41300</v>
      </c>
      <c r="B2127">
        <v>22</v>
      </c>
      <c r="C2127">
        <v>28</v>
      </c>
      <c r="D2127" t="s">
        <v>1038</v>
      </c>
      <c r="E2127">
        <v>2</v>
      </c>
      <c r="F2127">
        <v>0</v>
      </c>
      <c r="G2127" t="s">
        <v>1395</v>
      </c>
      <c r="H2127" t="s">
        <v>1267</v>
      </c>
      <c r="I2127" t="s">
        <v>1259</v>
      </c>
      <c r="J2127">
        <f>WEEKNUM(SourceData[[#This Row],[POSChitDate]])</f>
        <v>4</v>
      </c>
    </row>
    <row r="2128" spans="1:10" x14ac:dyDescent="0.25">
      <c r="A2128" s="1">
        <v>41300</v>
      </c>
      <c r="B2128">
        <v>15</v>
      </c>
      <c r="C2128">
        <v>27</v>
      </c>
      <c r="D2128" t="s">
        <v>1038</v>
      </c>
      <c r="E2128">
        <v>1</v>
      </c>
      <c r="F2128">
        <v>4.95</v>
      </c>
      <c r="G2128" t="s">
        <v>1365</v>
      </c>
      <c r="H2128" t="s">
        <v>1340</v>
      </c>
      <c r="I2128" t="s">
        <v>1259</v>
      </c>
      <c r="J2128">
        <f>WEEKNUM(SourceData[[#This Row],[POSChitDate]])</f>
        <v>4</v>
      </c>
    </row>
    <row r="2129" spans="1:10" x14ac:dyDescent="0.25">
      <c r="A2129" s="1">
        <v>41300</v>
      </c>
      <c r="B2129">
        <v>20</v>
      </c>
      <c r="C2129">
        <v>30</v>
      </c>
      <c r="D2129" t="s">
        <v>1038</v>
      </c>
      <c r="E2129">
        <v>1</v>
      </c>
      <c r="F2129">
        <v>0</v>
      </c>
      <c r="G2129" t="s">
        <v>1469</v>
      </c>
      <c r="H2129" t="s">
        <v>1470</v>
      </c>
      <c r="I2129" t="s">
        <v>1259</v>
      </c>
      <c r="J2129">
        <f>WEEKNUM(SourceData[[#This Row],[POSChitDate]])</f>
        <v>4</v>
      </c>
    </row>
    <row r="2130" spans="1:10" x14ac:dyDescent="0.25">
      <c r="A2130" s="1">
        <v>41300</v>
      </c>
      <c r="B2130">
        <v>19</v>
      </c>
      <c r="C2130">
        <v>37</v>
      </c>
      <c r="D2130" t="s">
        <v>1038</v>
      </c>
      <c r="E2130">
        <v>2</v>
      </c>
      <c r="F2130">
        <v>7</v>
      </c>
      <c r="G2130" t="s">
        <v>1471</v>
      </c>
      <c r="H2130" t="s">
        <v>1305</v>
      </c>
      <c r="I2130" t="s">
        <v>1289</v>
      </c>
      <c r="J2130">
        <f>WEEKNUM(SourceData[[#This Row],[POSChitDate]])</f>
        <v>4</v>
      </c>
    </row>
    <row r="2131" spans="1:10" x14ac:dyDescent="0.25">
      <c r="A2131" s="1">
        <v>41300</v>
      </c>
      <c r="B2131">
        <v>11</v>
      </c>
      <c r="C2131">
        <v>14</v>
      </c>
      <c r="D2131" t="s">
        <v>1038</v>
      </c>
      <c r="E2131">
        <v>2</v>
      </c>
      <c r="F2131">
        <v>9.9</v>
      </c>
      <c r="G2131" t="s">
        <v>1291</v>
      </c>
      <c r="H2131" t="s">
        <v>1292</v>
      </c>
      <c r="I2131" t="s">
        <v>1289</v>
      </c>
      <c r="J2131">
        <f>WEEKNUM(SourceData[[#This Row],[POSChitDate]])</f>
        <v>4</v>
      </c>
    </row>
    <row r="2132" spans="1:10" x14ac:dyDescent="0.25">
      <c r="A2132" s="1">
        <v>41300</v>
      </c>
      <c r="B2132">
        <v>19</v>
      </c>
      <c r="C2132">
        <v>55</v>
      </c>
      <c r="D2132" t="s">
        <v>1038</v>
      </c>
      <c r="E2132">
        <v>2</v>
      </c>
      <c r="F2132">
        <v>1.9</v>
      </c>
      <c r="G2132" t="s">
        <v>1262</v>
      </c>
      <c r="H2132" t="s">
        <v>1263</v>
      </c>
      <c r="I2132" t="s">
        <v>1259</v>
      </c>
      <c r="J2132">
        <f>WEEKNUM(SourceData[[#This Row],[POSChitDate]])</f>
        <v>4</v>
      </c>
    </row>
    <row r="2133" spans="1:10" x14ac:dyDescent="0.25">
      <c r="A2133" s="1">
        <v>41300</v>
      </c>
      <c r="B2133">
        <v>15</v>
      </c>
      <c r="C2133">
        <v>46</v>
      </c>
      <c r="D2133" t="s">
        <v>1038</v>
      </c>
      <c r="E2133">
        <v>1</v>
      </c>
      <c r="F2133">
        <v>1.9</v>
      </c>
      <c r="G2133" t="s">
        <v>1297</v>
      </c>
      <c r="H2133" t="s">
        <v>1263</v>
      </c>
      <c r="I2133" t="s">
        <v>1259</v>
      </c>
      <c r="J2133">
        <f>WEEKNUM(SourceData[[#This Row],[POSChitDate]])</f>
        <v>4</v>
      </c>
    </row>
    <row r="2134" spans="1:10" x14ac:dyDescent="0.25">
      <c r="A2134" s="1">
        <v>41300</v>
      </c>
      <c r="B2134">
        <v>10</v>
      </c>
      <c r="C2134">
        <v>5</v>
      </c>
      <c r="D2134" t="s">
        <v>1039</v>
      </c>
      <c r="E2134">
        <v>2</v>
      </c>
      <c r="F2134">
        <v>8.9499999999999993</v>
      </c>
      <c r="G2134" t="s">
        <v>1316</v>
      </c>
      <c r="H2134" t="s">
        <v>1258</v>
      </c>
      <c r="I2134" t="s">
        <v>1259</v>
      </c>
      <c r="J2134">
        <f>WEEKNUM(SourceData[[#This Row],[POSChitDate]])</f>
        <v>4</v>
      </c>
    </row>
    <row r="2135" spans="1:10" x14ac:dyDescent="0.25">
      <c r="A2135" s="1">
        <v>41300</v>
      </c>
      <c r="B2135">
        <v>17</v>
      </c>
      <c r="C2135">
        <v>35</v>
      </c>
      <c r="D2135" t="s">
        <v>1039</v>
      </c>
      <c r="E2135">
        <v>2</v>
      </c>
      <c r="F2135">
        <v>10.95</v>
      </c>
      <c r="G2135" t="s">
        <v>1270</v>
      </c>
      <c r="H2135" t="s">
        <v>1258</v>
      </c>
      <c r="I2135" t="s">
        <v>1259</v>
      </c>
      <c r="J2135">
        <f>WEEKNUM(SourceData[[#This Row],[POSChitDate]])</f>
        <v>4</v>
      </c>
    </row>
    <row r="2136" spans="1:10" x14ac:dyDescent="0.25">
      <c r="A2136" s="1">
        <v>41300</v>
      </c>
      <c r="B2136">
        <v>20</v>
      </c>
      <c r="C2136">
        <v>12</v>
      </c>
      <c r="D2136" t="s">
        <v>1039</v>
      </c>
      <c r="E2136">
        <v>2</v>
      </c>
      <c r="F2136">
        <v>5</v>
      </c>
      <c r="G2136" t="s">
        <v>1344</v>
      </c>
      <c r="H2136" t="s">
        <v>1303</v>
      </c>
      <c r="I2136" t="s">
        <v>1289</v>
      </c>
      <c r="J2136">
        <f>WEEKNUM(SourceData[[#This Row],[POSChitDate]])</f>
        <v>4</v>
      </c>
    </row>
    <row r="2137" spans="1:10" x14ac:dyDescent="0.25">
      <c r="A2137" s="1">
        <v>41300</v>
      </c>
      <c r="B2137">
        <v>11</v>
      </c>
      <c r="C2137">
        <v>53</v>
      </c>
      <c r="D2137" t="s">
        <v>1039</v>
      </c>
      <c r="E2137">
        <v>2</v>
      </c>
      <c r="F2137">
        <v>4.05</v>
      </c>
      <c r="G2137" t="s">
        <v>1393</v>
      </c>
      <c r="H2137" t="s">
        <v>1305</v>
      </c>
      <c r="I2137" t="s">
        <v>1289</v>
      </c>
      <c r="J2137">
        <f>WEEKNUM(SourceData[[#This Row],[POSChitDate]])</f>
        <v>4</v>
      </c>
    </row>
    <row r="2138" spans="1:10" x14ac:dyDescent="0.25">
      <c r="A2138" s="1">
        <v>41300</v>
      </c>
      <c r="B2138">
        <v>18</v>
      </c>
      <c r="C2138">
        <v>37</v>
      </c>
      <c r="D2138" t="s">
        <v>1040</v>
      </c>
      <c r="E2138">
        <v>2</v>
      </c>
      <c r="F2138">
        <v>8.9499999999999993</v>
      </c>
      <c r="G2138" t="s">
        <v>1316</v>
      </c>
      <c r="H2138" t="s">
        <v>1258</v>
      </c>
      <c r="I2138" t="s">
        <v>1259</v>
      </c>
      <c r="J2138">
        <f>WEEKNUM(SourceData[[#This Row],[POSChitDate]])</f>
        <v>4</v>
      </c>
    </row>
    <row r="2139" spans="1:10" x14ac:dyDescent="0.25">
      <c r="A2139" s="1">
        <v>41300</v>
      </c>
      <c r="B2139">
        <v>14</v>
      </c>
      <c r="C2139">
        <v>44</v>
      </c>
      <c r="D2139" t="s">
        <v>1041</v>
      </c>
      <c r="E2139">
        <v>2</v>
      </c>
      <c r="F2139">
        <v>8.9499999999999993</v>
      </c>
      <c r="G2139" t="s">
        <v>1271</v>
      </c>
      <c r="H2139" t="s">
        <v>1258</v>
      </c>
      <c r="I2139" t="s">
        <v>1259</v>
      </c>
      <c r="J2139">
        <f>WEEKNUM(SourceData[[#This Row],[POSChitDate]])</f>
        <v>4</v>
      </c>
    </row>
    <row r="2140" spans="1:10" x14ac:dyDescent="0.25">
      <c r="A2140" s="1">
        <v>41300</v>
      </c>
      <c r="B2140">
        <v>16</v>
      </c>
      <c r="C2140">
        <v>32</v>
      </c>
      <c r="D2140" t="s">
        <v>1041</v>
      </c>
      <c r="E2140">
        <v>2</v>
      </c>
      <c r="F2140">
        <v>8.9499999999999993</v>
      </c>
      <c r="G2140" t="s">
        <v>1274</v>
      </c>
      <c r="H2140" t="s">
        <v>1265</v>
      </c>
      <c r="I2140" t="s">
        <v>1259</v>
      </c>
      <c r="J2140">
        <f>WEEKNUM(SourceData[[#This Row],[POSChitDate]])</f>
        <v>4</v>
      </c>
    </row>
    <row r="2141" spans="1:10" x14ac:dyDescent="0.25">
      <c r="A2141" s="1">
        <v>41300</v>
      </c>
      <c r="B2141">
        <v>12</v>
      </c>
      <c r="C2141">
        <v>32</v>
      </c>
      <c r="D2141" t="s">
        <v>1041</v>
      </c>
      <c r="E2141">
        <v>1</v>
      </c>
      <c r="F2141">
        <v>4.5</v>
      </c>
      <c r="G2141" t="s">
        <v>1308</v>
      </c>
      <c r="H2141" t="s">
        <v>1288</v>
      </c>
      <c r="I2141" t="s">
        <v>1289</v>
      </c>
      <c r="J2141">
        <f>WEEKNUM(SourceData[[#This Row],[POSChitDate]])</f>
        <v>4</v>
      </c>
    </row>
    <row r="2142" spans="1:10" x14ac:dyDescent="0.25">
      <c r="A2142" s="1">
        <v>41300</v>
      </c>
      <c r="B2142">
        <v>20</v>
      </c>
      <c r="C2142">
        <v>38</v>
      </c>
      <c r="D2142" t="s">
        <v>1041</v>
      </c>
      <c r="E2142">
        <v>2</v>
      </c>
      <c r="F2142">
        <v>5.75</v>
      </c>
      <c r="G2142" t="s">
        <v>1333</v>
      </c>
      <c r="H2142" t="s">
        <v>1292</v>
      </c>
      <c r="I2142" t="s">
        <v>1289</v>
      </c>
      <c r="J2142">
        <f>WEEKNUM(SourceData[[#This Row],[POSChitDate]])</f>
        <v>4</v>
      </c>
    </row>
    <row r="2143" spans="1:10" x14ac:dyDescent="0.25">
      <c r="A2143" s="1">
        <v>41300</v>
      </c>
      <c r="B2143">
        <v>19</v>
      </c>
      <c r="C2143">
        <v>4</v>
      </c>
      <c r="D2143" t="s">
        <v>1042</v>
      </c>
      <c r="E2143">
        <v>2</v>
      </c>
      <c r="F2143">
        <v>21.95</v>
      </c>
      <c r="G2143" t="s">
        <v>1402</v>
      </c>
      <c r="H2143" t="s">
        <v>1267</v>
      </c>
      <c r="I2143" t="s">
        <v>1259</v>
      </c>
      <c r="J2143">
        <f>WEEKNUM(SourceData[[#This Row],[POSChitDate]])</f>
        <v>4</v>
      </c>
    </row>
    <row r="2144" spans="1:10" x14ac:dyDescent="0.25">
      <c r="A2144" s="1">
        <v>41300</v>
      </c>
      <c r="B2144">
        <v>22</v>
      </c>
      <c r="C2144">
        <v>39</v>
      </c>
      <c r="D2144" t="s">
        <v>1042</v>
      </c>
      <c r="E2144">
        <v>2</v>
      </c>
      <c r="F2144">
        <v>4.5</v>
      </c>
      <c r="G2144" t="s">
        <v>1308</v>
      </c>
      <c r="H2144" t="s">
        <v>1288</v>
      </c>
      <c r="I2144" t="s">
        <v>1289</v>
      </c>
      <c r="J2144">
        <f>WEEKNUM(SourceData[[#This Row],[POSChitDate]])</f>
        <v>4</v>
      </c>
    </row>
    <row r="2145" spans="1:10" x14ac:dyDescent="0.25">
      <c r="A2145" s="1">
        <v>41300</v>
      </c>
      <c r="B2145">
        <v>16</v>
      </c>
      <c r="C2145">
        <v>51</v>
      </c>
      <c r="D2145" t="s">
        <v>1043</v>
      </c>
      <c r="E2145">
        <v>13</v>
      </c>
      <c r="F2145">
        <v>22.55</v>
      </c>
      <c r="G2145" t="s">
        <v>1283</v>
      </c>
      <c r="H2145" t="s">
        <v>1263</v>
      </c>
      <c r="I2145" t="s">
        <v>1259</v>
      </c>
      <c r="J2145">
        <f>WEEKNUM(SourceData[[#This Row],[POSChitDate]])</f>
        <v>4</v>
      </c>
    </row>
    <row r="2146" spans="1:10" x14ac:dyDescent="0.25">
      <c r="A2146" s="1">
        <v>41300</v>
      </c>
      <c r="B2146">
        <v>11</v>
      </c>
      <c r="C2146">
        <v>15</v>
      </c>
      <c r="D2146" t="s">
        <v>1043</v>
      </c>
      <c r="E2146">
        <v>29</v>
      </c>
      <c r="F2146">
        <v>53.2</v>
      </c>
      <c r="G2146" t="s">
        <v>1262</v>
      </c>
      <c r="H2146" t="s">
        <v>1263</v>
      </c>
      <c r="I2146" t="s">
        <v>1259</v>
      </c>
      <c r="J2146">
        <f>WEEKNUM(SourceData[[#This Row],[POSChitDate]])</f>
        <v>4</v>
      </c>
    </row>
    <row r="2147" spans="1:10" x14ac:dyDescent="0.25">
      <c r="A2147" s="1">
        <v>41300</v>
      </c>
      <c r="B2147">
        <v>18</v>
      </c>
      <c r="C2147">
        <v>4</v>
      </c>
      <c r="D2147" t="s">
        <v>1044</v>
      </c>
      <c r="E2147">
        <v>1</v>
      </c>
      <c r="F2147">
        <v>21.95</v>
      </c>
      <c r="G2147" t="s">
        <v>1402</v>
      </c>
      <c r="H2147" t="s">
        <v>1267</v>
      </c>
      <c r="I2147" t="s">
        <v>1259</v>
      </c>
      <c r="J2147">
        <f>WEEKNUM(SourceData[[#This Row],[POSChitDate]])</f>
        <v>4</v>
      </c>
    </row>
    <row r="2148" spans="1:10" x14ac:dyDescent="0.25">
      <c r="A2148" s="1">
        <v>41300</v>
      </c>
      <c r="B2148">
        <v>13</v>
      </c>
      <c r="C2148">
        <v>38</v>
      </c>
      <c r="D2148" t="s">
        <v>1044</v>
      </c>
      <c r="E2148">
        <v>3</v>
      </c>
      <c r="F2148">
        <v>32.85</v>
      </c>
      <c r="G2148" t="s">
        <v>1324</v>
      </c>
      <c r="H2148" t="s">
        <v>1267</v>
      </c>
      <c r="I2148" t="s">
        <v>1259</v>
      </c>
      <c r="J2148">
        <f>WEEKNUM(SourceData[[#This Row],[POSChitDate]])</f>
        <v>4</v>
      </c>
    </row>
    <row r="2149" spans="1:10" x14ac:dyDescent="0.25">
      <c r="A2149" s="1">
        <v>41301</v>
      </c>
      <c r="B2149">
        <v>12</v>
      </c>
      <c r="C2149">
        <v>5</v>
      </c>
      <c r="D2149" t="s">
        <v>1045</v>
      </c>
      <c r="E2149">
        <v>2</v>
      </c>
      <c r="F2149">
        <v>0.85</v>
      </c>
      <c r="G2149" t="s">
        <v>1472</v>
      </c>
      <c r="H2149" t="s">
        <v>1261</v>
      </c>
      <c r="I2149" t="s">
        <v>1259</v>
      </c>
      <c r="J2149">
        <f>WEEKNUM(SourceData[[#This Row],[POSChitDate]])</f>
        <v>5</v>
      </c>
    </row>
    <row r="2150" spans="1:10" x14ac:dyDescent="0.25">
      <c r="A2150" s="1">
        <v>41301</v>
      </c>
      <c r="B2150">
        <v>16</v>
      </c>
      <c r="C2150">
        <v>19</v>
      </c>
      <c r="D2150" t="s">
        <v>1045</v>
      </c>
      <c r="E2150">
        <v>2</v>
      </c>
      <c r="F2150">
        <v>8.0500000000000007</v>
      </c>
      <c r="G2150" t="s">
        <v>1355</v>
      </c>
      <c r="H2150" t="s">
        <v>1261</v>
      </c>
      <c r="I2150" t="s">
        <v>1259</v>
      </c>
      <c r="J2150">
        <f>WEEKNUM(SourceData[[#This Row],[POSChitDate]])</f>
        <v>5</v>
      </c>
    </row>
    <row r="2151" spans="1:10" x14ac:dyDescent="0.25">
      <c r="A2151" s="1">
        <v>41301</v>
      </c>
      <c r="B2151">
        <v>9</v>
      </c>
      <c r="C2151">
        <v>55</v>
      </c>
      <c r="D2151" t="s">
        <v>1045</v>
      </c>
      <c r="E2151">
        <v>2</v>
      </c>
      <c r="F2151">
        <v>1.65</v>
      </c>
      <c r="G2151" t="s">
        <v>1311</v>
      </c>
      <c r="H2151" t="s">
        <v>1279</v>
      </c>
      <c r="I2151" t="s">
        <v>1259</v>
      </c>
      <c r="J2151">
        <f>WEEKNUM(SourceData[[#This Row],[POSChitDate]])</f>
        <v>5</v>
      </c>
    </row>
    <row r="2152" spans="1:10" x14ac:dyDescent="0.25">
      <c r="A2152" s="1">
        <v>41301</v>
      </c>
      <c r="B2152">
        <v>11</v>
      </c>
      <c r="C2152">
        <v>23</v>
      </c>
      <c r="D2152" t="s">
        <v>1045</v>
      </c>
      <c r="E2152">
        <v>2</v>
      </c>
      <c r="F2152">
        <v>1.7</v>
      </c>
      <c r="G2152" t="s">
        <v>1262</v>
      </c>
      <c r="H2152" t="s">
        <v>1263</v>
      </c>
      <c r="I2152" t="s">
        <v>1259</v>
      </c>
      <c r="J2152">
        <f>WEEKNUM(SourceData[[#This Row],[POSChitDate]])</f>
        <v>5</v>
      </c>
    </row>
    <row r="2153" spans="1:10" x14ac:dyDescent="0.25">
      <c r="A2153" s="1">
        <v>41301</v>
      </c>
      <c r="B2153">
        <v>18</v>
      </c>
      <c r="C2153">
        <v>18</v>
      </c>
      <c r="D2153" t="s">
        <v>1045</v>
      </c>
      <c r="E2153">
        <v>2</v>
      </c>
      <c r="F2153">
        <v>1.7</v>
      </c>
      <c r="G2153" t="s">
        <v>1297</v>
      </c>
      <c r="H2153" t="s">
        <v>1263</v>
      </c>
      <c r="I2153" t="s">
        <v>1259</v>
      </c>
      <c r="J2153">
        <f>WEEKNUM(SourceData[[#This Row],[POSChitDate]])</f>
        <v>5</v>
      </c>
    </row>
    <row r="2154" spans="1:10" x14ac:dyDescent="0.25">
      <c r="A2154" s="1">
        <v>41301</v>
      </c>
      <c r="B2154">
        <v>13</v>
      </c>
      <c r="C2154">
        <v>59</v>
      </c>
      <c r="D2154" t="s">
        <v>1046</v>
      </c>
      <c r="E2154">
        <v>1</v>
      </c>
      <c r="F2154">
        <v>8.9499999999999993</v>
      </c>
      <c r="G2154" t="s">
        <v>1355</v>
      </c>
      <c r="H2154" t="s">
        <v>1261</v>
      </c>
      <c r="I2154" t="s">
        <v>1259</v>
      </c>
      <c r="J2154">
        <f>WEEKNUM(SourceData[[#This Row],[POSChitDate]])</f>
        <v>5</v>
      </c>
    </row>
    <row r="2155" spans="1:10" x14ac:dyDescent="0.25">
      <c r="A2155" s="1">
        <v>41301</v>
      </c>
      <c r="B2155">
        <v>20</v>
      </c>
      <c r="C2155">
        <v>49</v>
      </c>
      <c r="D2155" t="s">
        <v>1047</v>
      </c>
      <c r="E2155">
        <v>2</v>
      </c>
      <c r="F2155">
        <v>8.9499999999999993</v>
      </c>
      <c r="G2155" t="s">
        <v>1370</v>
      </c>
      <c r="H2155" t="s">
        <v>1261</v>
      </c>
      <c r="I2155" t="s">
        <v>1259</v>
      </c>
      <c r="J2155">
        <f>WEEKNUM(SourceData[[#This Row],[POSChitDate]])</f>
        <v>5</v>
      </c>
    </row>
    <row r="2156" spans="1:10" x14ac:dyDescent="0.25">
      <c r="A2156" s="1">
        <v>41301</v>
      </c>
      <c r="B2156">
        <v>19</v>
      </c>
      <c r="C2156">
        <v>29</v>
      </c>
      <c r="D2156" t="s">
        <v>1048</v>
      </c>
      <c r="E2156">
        <v>1</v>
      </c>
      <c r="F2156">
        <v>8.9499999999999993</v>
      </c>
      <c r="G2156" t="s">
        <v>1370</v>
      </c>
      <c r="H2156" t="s">
        <v>1261</v>
      </c>
      <c r="I2156" t="s">
        <v>1259</v>
      </c>
      <c r="J2156">
        <f>WEEKNUM(SourceData[[#This Row],[POSChitDate]])</f>
        <v>5</v>
      </c>
    </row>
    <row r="2157" spans="1:10" x14ac:dyDescent="0.25">
      <c r="A2157" s="1">
        <v>41301</v>
      </c>
      <c r="B2157">
        <v>22</v>
      </c>
      <c r="C2157">
        <v>11</v>
      </c>
      <c r="D2157" t="s">
        <v>1048</v>
      </c>
      <c r="E2157">
        <v>2</v>
      </c>
      <c r="F2157">
        <v>17.95</v>
      </c>
      <c r="G2157" t="s">
        <v>1355</v>
      </c>
      <c r="H2157" t="s">
        <v>1261</v>
      </c>
      <c r="I2157" t="s">
        <v>1259</v>
      </c>
      <c r="J2157">
        <f>WEEKNUM(SourceData[[#This Row],[POSChitDate]])</f>
        <v>5</v>
      </c>
    </row>
    <row r="2158" spans="1:10" x14ac:dyDescent="0.25">
      <c r="A2158" s="1">
        <v>41301</v>
      </c>
      <c r="B2158">
        <v>19</v>
      </c>
      <c r="C2158">
        <v>40</v>
      </c>
      <c r="D2158" t="s">
        <v>1048</v>
      </c>
      <c r="E2158">
        <v>1</v>
      </c>
      <c r="F2158">
        <v>2.25</v>
      </c>
      <c r="G2158" t="s">
        <v>1360</v>
      </c>
      <c r="H2158" t="s">
        <v>1263</v>
      </c>
      <c r="I2158" t="s">
        <v>1259</v>
      </c>
      <c r="J2158">
        <f>WEEKNUM(SourceData[[#This Row],[POSChitDate]])</f>
        <v>5</v>
      </c>
    </row>
    <row r="2159" spans="1:10" x14ac:dyDescent="0.25">
      <c r="A2159" s="1">
        <v>41301</v>
      </c>
      <c r="B2159">
        <v>8</v>
      </c>
      <c r="C2159">
        <v>32</v>
      </c>
      <c r="D2159" t="s">
        <v>1048</v>
      </c>
      <c r="E2159">
        <v>4</v>
      </c>
      <c r="F2159">
        <v>5.7</v>
      </c>
      <c r="G2159" t="s">
        <v>1262</v>
      </c>
      <c r="H2159" t="s">
        <v>1263</v>
      </c>
      <c r="I2159" t="s">
        <v>1259</v>
      </c>
      <c r="J2159">
        <f>WEEKNUM(SourceData[[#This Row],[POSChitDate]])</f>
        <v>5</v>
      </c>
    </row>
    <row r="2160" spans="1:10" x14ac:dyDescent="0.25">
      <c r="A2160" s="1">
        <v>41301</v>
      </c>
      <c r="B2160">
        <v>16</v>
      </c>
      <c r="C2160">
        <v>49</v>
      </c>
      <c r="D2160" t="s">
        <v>1049</v>
      </c>
      <c r="E2160">
        <v>2</v>
      </c>
      <c r="F2160">
        <v>0</v>
      </c>
      <c r="G2160" t="s">
        <v>1358</v>
      </c>
      <c r="H2160" t="s">
        <v>1263</v>
      </c>
      <c r="I2160" t="s">
        <v>1259</v>
      </c>
      <c r="J2160">
        <f>WEEKNUM(SourceData[[#This Row],[POSChitDate]])</f>
        <v>5</v>
      </c>
    </row>
    <row r="2161" spans="1:10" x14ac:dyDescent="0.25">
      <c r="A2161" s="1">
        <v>41301</v>
      </c>
      <c r="B2161">
        <v>19</v>
      </c>
      <c r="C2161">
        <v>34</v>
      </c>
      <c r="D2161" t="s">
        <v>1050</v>
      </c>
      <c r="E2161">
        <v>2</v>
      </c>
      <c r="F2161">
        <v>8.9499999999999993</v>
      </c>
      <c r="G2161" t="s">
        <v>1370</v>
      </c>
      <c r="H2161" t="s">
        <v>1261</v>
      </c>
      <c r="I2161" t="s">
        <v>1259</v>
      </c>
      <c r="J2161">
        <f>WEEKNUM(SourceData[[#This Row],[POSChitDate]])</f>
        <v>5</v>
      </c>
    </row>
    <row r="2162" spans="1:10" x14ac:dyDescent="0.25">
      <c r="A2162" s="1">
        <v>41301</v>
      </c>
      <c r="B2162">
        <v>12</v>
      </c>
      <c r="C2162">
        <v>59</v>
      </c>
      <c r="D2162" t="s">
        <v>1051</v>
      </c>
      <c r="E2162">
        <v>2</v>
      </c>
      <c r="F2162">
        <v>1.85</v>
      </c>
      <c r="G2162" t="s">
        <v>1311</v>
      </c>
      <c r="H2162" t="s">
        <v>1279</v>
      </c>
      <c r="I2162" t="s">
        <v>1259</v>
      </c>
      <c r="J2162">
        <f>WEEKNUM(SourceData[[#This Row],[POSChitDate]])</f>
        <v>5</v>
      </c>
    </row>
    <row r="2163" spans="1:10" x14ac:dyDescent="0.25">
      <c r="A2163" s="1">
        <v>41301</v>
      </c>
      <c r="B2163">
        <v>17</v>
      </c>
      <c r="C2163">
        <v>48</v>
      </c>
      <c r="D2163" t="s">
        <v>1051</v>
      </c>
      <c r="E2163">
        <v>1</v>
      </c>
      <c r="F2163">
        <v>1.9</v>
      </c>
      <c r="G2163" t="s">
        <v>1297</v>
      </c>
      <c r="H2163" t="s">
        <v>1263</v>
      </c>
      <c r="I2163" t="s">
        <v>1259</v>
      </c>
      <c r="J2163">
        <f>WEEKNUM(SourceData[[#This Row],[POSChitDate]])</f>
        <v>5</v>
      </c>
    </row>
    <row r="2164" spans="1:10" x14ac:dyDescent="0.25">
      <c r="A2164" s="1">
        <v>41301</v>
      </c>
      <c r="B2164">
        <v>17</v>
      </c>
      <c r="C2164">
        <v>57</v>
      </c>
      <c r="D2164" t="s">
        <v>1052</v>
      </c>
      <c r="E2164">
        <v>2</v>
      </c>
      <c r="F2164">
        <v>11.9</v>
      </c>
      <c r="G2164" t="s">
        <v>1338</v>
      </c>
      <c r="H2164" t="s">
        <v>1273</v>
      </c>
      <c r="I2164" t="s">
        <v>1259</v>
      </c>
      <c r="J2164">
        <f>WEEKNUM(SourceData[[#This Row],[POSChitDate]])</f>
        <v>5</v>
      </c>
    </row>
    <row r="2165" spans="1:10" x14ac:dyDescent="0.25">
      <c r="A2165" s="1">
        <v>41301</v>
      </c>
      <c r="B2165">
        <v>14</v>
      </c>
      <c r="C2165">
        <v>20</v>
      </c>
      <c r="D2165" t="s">
        <v>1052</v>
      </c>
      <c r="E2165">
        <v>3</v>
      </c>
      <c r="F2165">
        <v>17.95</v>
      </c>
      <c r="G2165" t="s">
        <v>1286</v>
      </c>
      <c r="H2165" t="s">
        <v>1273</v>
      </c>
      <c r="I2165" t="s">
        <v>1259</v>
      </c>
      <c r="J2165">
        <f>WEEKNUM(SourceData[[#This Row],[POSChitDate]])</f>
        <v>5</v>
      </c>
    </row>
    <row r="2166" spans="1:10" x14ac:dyDescent="0.25">
      <c r="A2166" s="1">
        <v>41301</v>
      </c>
      <c r="B2166">
        <v>13</v>
      </c>
      <c r="C2166">
        <v>12</v>
      </c>
      <c r="D2166" t="s">
        <v>1052</v>
      </c>
      <c r="E2166">
        <v>2</v>
      </c>
      <c r="F2166">
        <v>0</v>
      </c>
      <c r="G2166" t="s">
        <v>1395</v>
      </c>
      <c r="H2166" t="s">
        <v>1267</v>
      </c>
      <c r="I2166" t="s">
        <v>1259</v>
      </c>
      <c r="J2166">
        <f>WEEKNUM(SourceData[[#This Row],[POSChitDate]])</f>
        <v>5</v>
      </c>
    </row>
    <row r="2167" spans="1:10" x14ac:dyDescent="0.25">
      <c r="A2167" s="1">
        <v>41301</v>
      </c>
      <c r="B2167">
        <v>9</v>
      </c>
      <c r="C2167">
        <v>17</v>
      </c>
      <c r="D2167" t="s">
        <v>1052</v>
      </c>
      <c r="E2167">
        <v>3</v>
      </c>
      <c r="F2167">
        <v>3.8</v>
      </c>
      <c r="G2167" t="s">
        <v>1262</v>
      </c>
      <c r="H2167" t="s">
        <v>1263</v>
      </c>
      <c r="I2167" t="s">
        <v>1259</v>
      </c>
      <c r="J2167">
        <f>WEEKNUM(SourceData[[#This Row],[POSChitDate]])</f>
        <v>5</v>
      </c>
    </row>
    <row r="2168" spans="1:10" x14ac:dyDescent="0.25">
      <c r="A2168" s="1">
        <v>41301</v>
      </c>
      <c r="B2168">
        <v>16</v>
      </c>
      <c r="C2168">
        <v>51</v>
      </c>
      <c r="D2168" t="s">
        <v>1053</v>
      </c>
      <c r="E2168">
        <v>2</v>
      </c>
      <c r="F2168">
        <v>7.95</v>
      </c>
      <c r="G2168" t="s">
        <v>1268</v>
      </c>
      <c r="H2168" t="s">
        <v>1258</v>
      </c>
      <c r="I2168" t="s">
        <v>1259</v>
      </c>
      <c r="J2168">
        <f>WEEKNUM(SourceData[[#This Row],[POSChitDate]])</f>
        <v>5</v>
      </c>
    </row>
    <row r="2169" spans="1:10" x14ac:dyDescent="0.25">
      <c r="A2169" s="1">
        <v>41301</v>
      </c>
      <c r="B2169">
        <v>10</v>
      </c>
      <c r="C2169">
        <v>58</v>
      </c>
      <c r="D2169" t="s">
        <v>1054</v>
      </c>
      <c r="E2169">
        <v>1</v>
      </c>
      <c r="F2169">
        <v>3.95</v>
      </c>
      <c r="G2169" t="s">
        <v>1310</v>
      </c>
      <c r="H2169" t="s">
        <v>1273</v>
      </c>
      <c r="I2169" t="s">
        <v>1259</v>
      </c>
      <c r="J2169">
        <f>WEEKNUM(SourceData[[#This Row],[POSChitDate]])</f>
        <v>5</v>
      </c>
    </row>
    <row r="2170" spans="1:10" x14ac:dyDescent="0.25">
      <c r="A2170" s="1">
        <v>41301</v>
      </c>
      <c r="B2170">
        <v>19</v>
      </c>
      <c r="C2170">
        <v>36</v>
      </c>
      <c r="D2170" t="s">
        <v>1054</v>
      </c>
      <c r="E2170">
        <v>2</v>
      </c>
      <c r="F2170">
        <v>8.9499999999999993</v>
      </c>
      <c r="G2170" t="s">
        <v>1293</v>
      </c>
      <c r="H2170" t="s">
        <v>1258</v>
      </c>
      <c r="I2170" t="s">
        <v>1259</v>
      </c>
      <c r="J2170">
        <f>WEEKNUM(SourceData[[#This Row],[POSChitDate]])</f>
        <v>5</v>
      </c>
    </row>
    <row r="2171" spans="1:10" x14ac:dyDescent="0.25">
      <c r="A2171" s="1">
        <v>41301</v>
      </c>
      <c r="B2171">
        <v>13</v>
      </c>
      <c r="C2171">
        <v>10</v>
      </c>
      <c r="D2171" t="s">
        <v>1054</v>
      </c>
      <c r="E2171">
        <v>2</v>
      </c>
      <c r="F2171">
        <v>1.9</v>
      </c>
      <c r="G2171" t="s">
        <v>1262</v>
      </c>
      <c r="H2171" t="s">
        <v>1263</v>
      </c>
      <c r="I2171" t="s">
        <v>1259</v>
      </c>
      <c r="J2171">
        <f>WEEKNUM(SourceData[[#This Row],[POSChitDate]])</f>
        <v>5</v>
      </c>
    </row>
    <row r="2172" spans="1:10" x14ac:dyDescent="0.25">
      <c r="A2172" s="1">
        <v>41301</v>
      </c>
      <c r="B2172">
        <v>8</v>
      </c>
      <c r="C2172">
        <v>36</v>
      </c>
      <c r="D2172" t="s">
        <v>1054</v>
      </c>
      <c r="E2172">
        <v>2</v>
      </c>
      <c r="F2172">
        <v>1.9</v>
      </c>
      <c r="G2172" t="s">
        <v>1297</v>
      </c>
      <c r="H2172" t="s">
        <v>1263</v>
      </c>
      <c r="I2172" t="s">
        <v>1259</v>
      </c>
      <c r="J2172">
        <f>WEEKNUM(SourceData[[#This Row],[POSChitDate]])</f>
        <v>5</v>
      </c>
    </row>
    <row r="2173" spans="1:10" x14ac:dyDescent="0.25">
      <c r="A2173" s="1">
        <v>41301</v>
      </c>
      <c r="B2173">
        <v>20</v>
      </c>
      <c r="C2173">
        <v>42</v>
      </c>
      <c r="D2173" t="s">
        <v>1055</v>
      </c>
      <c r="E2173">
        <v>2</v>
      </c>
      <c r="F2173">
        <v>9.9499999999999993</v>
      </c>
      <c r="G2173" t="s">
        <v>1271</v>
      </c>
      <c r="H2173" t="s">
        <v>1258</v>
      </c>
      <c r="I2173" t="s">
        <v>1259</v>
      </c>
      <c r="J2173">
        <f>WEEKNUM(SourceData[[#This Row],[POSChitDate]])</f>
        <v>5</v>
      </c>
    </row>
    <row r="2174" spans="1:10" x14ac:dyDescent="0.25">
      <c r="A2174" s="1">
        <v>41301</v>
      </c>
      <c r="B2174">
        <v>10</v>
      </c>
      <c r="C2174">
        <v>22</v>
      </c>
      <c r="D2174" t="s">
        <v>1055</v>
      </c>
      <c r="E2174">
        <v>2</v>
      </c>
      <c r="F2174">
        <v>5.95</v>
      </c>
      <c r="G2174" t="s">
        <v>1269</v>
      </c>
      <c r="H2174" t="s">
        <v>1267</v>
      </c>
      <c r="I2174" t="s">
        <v>1259</v>
      </c>
      <c r="J2174">
        <f>WEEKNUM(SourceData[[#This Row],[POSChitDate]])</f>
        <v>5</v>
      </c>
    </row>
    <row r="2175" spans="1:10" x14ac:dyDescent="0.25">
      <c r="A2175" s="1">
        <v>41301</v>
      </c>
      <c r="B2175">
        <v>8</v>
      </c>
      <c r="C2175">
        <v>28</v>
      </c>
      <c r="D2175" t="s">
        <v>1055</v>
      </c>
      <c r="E2175">
        <v>2</v>
      </c>
      <c r="F2175">
        <v>5.95</v>
      </c>
      <c r="G2175" t="s">
        <v>1364</v>
      </c>
      <c r="H2175" t="s">
        <v>1340</v>
      </c>
      <c r="I2175" t="s">
        <v>1259</v>
      </c>
      <c r="J2175">
        <f>WEEKNUM(SourceData[[#This Row],[POSChitDate]])</f>
        <v>5</v>
      </c>
    </row>
    <row r="2176" spans="1:10" x14ac:dyDescent="0.25">
      <c r="A2176" s="1">
        <v>41301</v>
      </c>
      <c r="B2176">
        <v>21</v>
      </c>
      <c r="C2176">
        <v>18</v>
      </c>
      <c r="D2176" t="s">
        <v>1055</v>
      </c>
      <c r="E2176">
        <v>1</v>
      </c>
      <c r="F2176">
        <v>4.95</v>
      </c>
      <c r="G2176" t="s">
        <v>1385</v>
      </c>
      <c r="H2176" t="s">
        <v>1292</v>
      </c>
      <c r="I2176" t="s">
        <v>1289</v>
      </c>
      <c r="J2176">
        <f>WEEKNUM(SourceData[[#This Row],[POSChitDate]])</f>
        <v>5</v>
      </c>
    </row>
    <row r="2177" spans="1:10" x14ac:dyDescent="0.25">
      <c r="A2177" s="1">
        <v>41301</v>
      </c>
      <c r="B2177">
        <v>11</v>
      </c>
      <c r="C2177">
        <v>56</v>
      </c>
      <c r="D2177" t="s">
        <v>1056</v>
      </c>
      <c r="E2177">
        <v>3</v>
      </c>
      <c r="F2177">
        <v>19.95</v>
      </c>
      <c r="G2177" t="s">
        <v>1341</v>
      </c>
      <c r="H2177" t="s">
        <v>1267</v>
      </c>
      <c r="I2177" t="s">
        <v>1259</v>
      </c>
      <c r="J2177">
        <f>WEEKNUM(SourceData[[#This Row],[POSChitDate]])</f>
        <v>5</v>
      </c>
    </row>
    <row r="2178" spans="1:10" x14ac:dyDescent="0.25">
      <c r="A2178" s="1">
        <v>41301</v>
      </c>
      <c r="B2178">
        <v>18</v>
      </c>
      <c r="C2178">
        <v>36</v>
      </c>
      <c r="D2178" t="s">
        <v>1056</v>
      </c>
      <c r="E2178">
        <v>3</v>
      </c>
      <c r="F2178">
        <v>8</v>
      </c>
      <c r="G2178" t="s">
        <v>1296</v>
      </c>
      <c r="H2178" t="s">
        <v>1288</v>
      </c>
      <c r="I2178" t="s">
        <v>1289</v>
      </c>
      <c r="J2178">
        <f>WEEKNUM(SourceData[[#This Row],[POSChitDate]])</f>
        <v>5</v>
      </c>
    </row>
    <row r="2179" spans="1:10" x14ac:dyDescent="0.25">
      <c r="A2179" s="1">
        <v>41301</v>
      </c>
      <c r="B2179">
        <v>14</v>
      </c>
      <c r="C2179">
        <v>49</v>
      </c>
      <c r="D2179" t="s">
        <v>1057</v>
      </c>
      <c r="E2179">
        <v>1</v>
      </c>
      <c r="F2179">
        <v>8.9499999999999993</v>
      </c>
      <c r="G2179" t="s">
        <v>1282</v>
      </c>
      <c r="H2179" t="s">
        <v>1267</v>
      </c>
      <c r="I2179" t="s">
        <v>1259</v>
      </c>
      <c r="J2179">
        <f>WEEKNUM(SourceData[[#This Row],[POSChitDate]])</f>
        <v>5</v>
      </c>
    </row>
    <row r="2180" spans="1:10" x14ac:dyDescent="0.25">
      <c r="A2180" s="1">
        <v>41301</v>
      </c>
      <c r="B2180">
        <v>16</v>
      </c>
      <c r="C2180">
        <v>37</v>
      </c>
      <c r="D2180" t="s">
        <v>1057</v>
      </c>
      <c r="E2180">
        <v>4</v>
      </c>
      <c r="F2180">
        <v>12</v>
      </c>
      <c r="G2180" t="s">
        <v>1302</v>
      </c>
      <c r="H2180" t="s">
        <v>1303</v>
      </c>
      <c r="I2180" t="s">
        <v>1289</v>
      </c>
      <c r="J2180">
        <f>WEEKNUM(SourceData[[#This Row],[POSChitDate]])</f>
        <v>5</v>
      </c>
    </row>
    <row r="2181" spans="1:10" x14ac:dyDescent="0.25">
      <c r="A2181" s="1">
        <v>41301</v>
      </c>
      <c r="B2181">
        <v>18</v>
      </c>
      <c r="C2181">
        <v>15</v>
      </c>
      <c r="D2181" t="s">
        <v>1057</v>
      </c>
      <c r="E2181">
        <v>5</v>
      </c>
      <c r="F2181">
        <v>34.299999999999997</v>
      </c>
      <c r="G2181" t="s">
        <v>1411</v>
      </c>
      <c r="H2181" t="s">
        <v>1305</v>
      </c>
      <c r="I2181" t="s">
        <v>1289</v>
      </c>
      <c r="J2181">
        <f>WEEKNUM(SourceData[[#This Row],[POSChitDate]])</f>
        <v>5</v>
      </c>
    </row>
    <row r="2182" spans="1:10" x14ac:dyDescent="0.25">
      <c r="A2182" s="1">
        <v>41301</v>
      </c>
      <c r="B2182">
        <v>17</v>
      </c>
      <c r="C2182">
        <v>18</v>
      </c>
      <c r="D2182" t="s">
        <v>1057</v>
      </c>
      <c r="E2182">
        <v>1</v>
      </c>
      <c r="F2182">
        <v>4.95</v>
      </c>
      <c r="G2182" t="s">
        <v>1335</v>
      </c>
      <c r="H2182" t="s">
        <v>1292</v>
      </c>
      <c r="I2182" t="s">
        <v>1289</v>
      </c>
      <c r="J2182">
        <f>WEEKNUM(SourceData[[#This Row],[POSChitDate]])</f>
        <v>5</v>
      </c>
    </row>
    <row r="2183" spans="1:10" x14ac:dyDescent="0.25">
      <c r="A2183" s="1">
        <v>41301</v>
      </c>
      <c r="B2183">
        <v>17</v>
      </c>
      <c r="C2183">
        <v>12</v>
      </c>
      <c r="D2183" t="s">
        <v>1058</v>
      </c>
      <c r="E2183">
        <v>1</v>
      </c>
      <c r="F2183">
        <v>9.9499999999999993</v>
      </c>
      <c r="G2183" t="s">
        <v>1341</v>
      </c>
      <c r="H2183" t="s">
        <v>1267</v>
      </c>
      <c r="I2183" t="s">
        <v>1259</v>
      </c>
      <c r="J2183">
        <f>WEEKNUM(SourceData[[#This Row],[POSChitDate]])</f>
        <v>5</v>
      </c>
    </row>
    <row r="2184" spans="1:10" x14ac:dyDescent="0.25">
      <c r="A2184" s="1">
        <v>41301</v>
      </c>
      <c r="B2184">
        <v>9</v>
      </c>
      <c r="C2184">
        <v>30</v>
      </c>
      <c r="D2184" t="s">
        <v>1059</v>
      </c>
      <c r="E2184">
        <v>2</v>
      </c>
      <c r="F2184">
        <v>19.899999999999999</v>
      </c>
      <c r="G2184" t="s">
        <v>1282</v>
      </c>
      <c r="H2184" t="s">
        <v>1267</v>
      </c>
      <c r="I2184" t="s">
        <v>1259</v>
      </c>
      <c r="J2184">
        <f>WEEKNUM(SourceData[[#This Row],[POSChitDate]])</f>
        <v>5</v>
      </c>
    </row>
    <row r="2185" spans="1:10" x14ac:dyDescent="0.25">
      <c r="A2185" s="1">
        <v>41301</v>
      </c>
      <c r="B2185">
        <v>13</v>
      </c>
      <c r="C2185">
        <v>1</v>
      </c>
      <c r="D2185" t="s">
        <v>1059</v>
      </c>
      <c r="E2185">
        <v>1</v>
      </c>
      <c r="F2185">
        <v>7.5</v>
      </c>
      <c r="G2185" t="s">
        <v>1419</v>
      </c>
      <c r="H2185" t="s">
        <v>1292</v>
      </c>
      <c r="I2185" t="s">
        <v>1289</v>
      </c>
      <c r="J2185">
        <f>WEEKNUM(SourceData[[#This Row],[POSChitDate]])</f>
        <v>5</v>
      </c>
    </row>
    <row r="2186" spans="1:10" x14ac:dyDescent="0.25">
      <c r="A2186" s="1">
        <v>41301</v>
      </c>
      <c r="B2186">
        <v>20</v>
      </c>
      <c r="C2186">
        <v>1</v>
      </c>
      <c r="D2186" t="s">
        <v>1059</v>
      </c>
      <c r="E2186">
        <v>3</v>
      </c>
      <c r="F2186">
        <v>3.75</v>
      </c>
      <c r="G2186" t="s">
        <v>1283</v>
      </c>
      <c r="H2186" t="s">
        <v>1263</v>
      </c>
      <c r="I2186" t="s">
        <v>1259</v>
      </c>
      <c r="J2186">
        <f>WEEKNUM(SourceData[[#This Row],[POSChitDate]])</f>
        <v>5</v>
      </c>
    </row>
    <row r="2187" spans="1:10" x14ac:dyDescent="0.25">
      <c r="A2187" s="1">
        <v>41301</v>
      </c>
      <c r="B2187">
        <v>10</v>
      </c>
      <c r="C2187">
        <v>30</v>
      </c>
      <c r="D2187" t="s">
        <v>1060</v>
      </c>
      <c r="E2187">
        <v>1</v>
      </c>
      <c r="F2187">
        <v>3.95</v>
      </c>
      <c r="G2187" t="s">
        <v>1359</v>
      </c>
      <c r="H2187" t="s">
        <v>1273</v>
      </c>
      <c r="I2187" t="s">
        <v>1259</v>
      </c>
      <c r="J2187">
        <f>WEEKNUM(SourceData[[#This Row],[POSChitDate]])</f>
        <v>5</v>
      </c>
    </row>
    <row r="2188" spans="1:10" x14ac:dyDescent="0.25">
      <c r="A2188" s="1">
        <v>41301</v>
      </c>
      <c r="B2188">
        <v>10</v>
      </c>
      <c r="C2188">
        <v>20</v>
      </c>
      <c r="D2188" t="s">
        <v>1060</v>
      </c>
      <c r="E2188">
        <v>2</v>
      </c>
      <c r="F2188">
        <v>10.95</v>
      </c>
      <c r="G2188" t="s">
        <v>1324</v>
      </c>
      <c r="H2188" t="s">
        <v>1267</v>
      </c>
      <c r="I2188" t="s">
        <v>1259</v>
      </c>
      <c r="J2188">
        <f>WEEKNUM(SourceData[[#This Row],[POSChitDate]])</f>
        <v>5</v>
      </c>
    </row>
    <row r="2189" spans="1:10" x14ac:dyDescent="0.25">
      <c r="A2189" s="1">
        <v>41301</v>
      </c>
      <c r="B2189">
        <v>22</v>
      </c>
      <c r="C2189">
        <v>41</v>
      </c>
      <c r="D2189" t="s">
        <v>1061</v>
      </c>
      <c r="E2189">
        <v>2</v>
      </c>
      <c r="F2189">
        <v>1.95</v>
      </c>
      <c r="G2189" t="s">
        <v>1383</v>
      </c>
      <c r="H2189" t="s">
        <v>1273</v>
      </c>
      <c r="I2189" t="s">
        <v>1259</v>
      </c>
      <c r="J2189">
        <f>WEEKNUM(SourceData[[#This Row],[POSChitDate]])</f>
        <v>5</v>
      </c>
    </row>
    <row r="2190" spans="1:10" x14ac:dyDescent="0.25">
      <c r="A2190" s="1">
        <v>41301</v>
      </c>
      <c r="B2190">
        <v>18</v>
      </c>
      <c r="C2190">
        <v>59</v>
      </c>
      <c r="D2190" t="s">
        <v>1061</v>
      </c>
      <c r="E2190">
        <v>2</v>
      </c>
      <c r="F2190">
        <v>3.95</v>
      </c>
      <c r="G2190" t="s">
        <v>1310</v>
      </c>
      <c r="H2190" t="s">
        <v>1273</v>
      </c>
      <c r="I2190" t="s">
        <v>1259</v>
      </c>
      <c r="J2190">
        <f>WEEKNUM(SourceData[[#This Row],[POSChitDate]])</f>
        <v>5</v>
      </c>
    </row>
    <row r="2191" spans="1:10" x14ac:dyDescent="0.25">
      <c r="A2191" s="1">
        <v>41301</v>
      </c>
      <c r="B2191">
        <v>17</v>
      </c>
      <c r="C2191">
        <v>25</v>
      </c>
      <c r="D2191" t="s">
        <v>1061</v>
      </c>
      <c r="E2191">
        <v>2</v>
      </c>
      <c r="F2191">
        <v>3.95</v>
      </c>
      <c r="G2191" t="s">
        <v>1339</v>
      </c>
      <c r="H2191" t="s">
        <v>1340</v>
      </c>
      <c r="I2191" t="s">
        <v>1259</v>
      </c>
      <c r="J2191">
        <f>WEEKNUM(SourceData[[#This Row],[POSChitDate]])</f>
        <v>5</v>
      </c>
    </row>
    <row r="2192" spans="1:10" x14ac:dyDescent="0.25">
      <c r="A2192" s="1">
        <v>41301</v>
      </c>
      <c r="B2192">
        <v>20</v>
      </c>
      <c r="C2192">
        <v>8</v>
      </c>
      <c r="D2192" t="s">
        <v>1062</v>
      </c>
      <c r="E2192">
        <v>1</v>
      </c>
      <c r="F2192">
        <v>2</v>
      </c>
      <c r="G2192" t="s">
        <v>1312</v>
      </c>
      <c r="H2192" t="s">
        <v>1279</v>
      </c>
      <c r="I2192" t="s">
        <v>1259</v>
      </c>
      <c r="J2192">
        <f>WEEKNUM(SourceData[[#This Row],[POSChitDate]])</f>
        <v>5</v>
      </c>
    </row>
    <row r="2193" spans="1:10" x14ac:dyDescent="0.25">
      <c r="A2193" s="1">
        <v>41301</v>
      </c>
      <c r="B2193">
        <v>8</v>
      </c>
      <c r="C2193">
        <v>33</v>
      </c>
      <c r="D2193" t="s">
        <v>1063</v>
      </c>
      <c r="E2193">
        <v>2</v>
      </c>
      <c r="F2193">
        <v>1.65</v>
      </c>
      <c r="G2193" t="s">
        <v>1283</v>
      </c>
      <c r="H2193" t="s">
        <v>1263</v>
      </c>
      <c r="I2193" t="s">
        <v>1259</v>
      </c>
      <c r="J2193">
        <f>WEEKNUM(SourceData[[#This Row],[POSChitDate]])</f>
        <v>5</v>
      </c>
    </row>
    <row r="2194" spans="1:10" x14ac:dyDescent="0.25">
      <c r="A2194" s="1">
        <v>41301</v>
      </c>
      <c r="B2194">
        <v>16</v>
      </c>
      <c r="C2194">
        <v>42</v>
      </c>
      <c r="D2194" t="s">
        <v>1064</v>
      </c>
      <c r="E2194">
        <v>2</v>
      </c>
      <c r="F2194">
        <v>3.95</v>
      </c>
      <c r="G2194" t="s">
        <v>1310</v>
      </c>
      <c r="H2194" t="s">
        <v>1273</v>
      </c>
      <c r="I2194" t="s">
        <v>1259</v>
      </c>
      <c r="J2194">
        <f>WEEKNUM(SourceData[[#This Row],[POSChitDate]])</f>
        <v>5</v>
      </c>
    </row>
    <row r="2195" spans="1:10" x14ac:dyDescent="0.25">
      <c r="A2195" s="1">
        <v>41301</v>
      </c>
      <c r="B2195">
        <v>17</v>
      </c>
      <c r="C2195">
        <v>57</v>
      </c>
      <c r="D2195" t="s">
        <v>1064</v>
      </c>
      <c r="E2195">
        <v>2</v>
      </c>
      <c r="F2195">
        <v>8.9499999999999993</v>
      </c>
      <c r="G2195" t="s">
        <v>1293</v>
      </c>
      <c r="H2195" t="s">
        <v>1258</v>
      </c>
      <c r="I2195" t="s">
        <v>1259</v>
      </c>
      <c r="J2195">
        <f>WEEKNUM(SourceData[[#This Row],[POSChitDate]])</f>
        <v>5</v>
      </c>
    </row>
    <row r="2196" spans="1:10" x14ac:dyDescent="0.25">
      <c r="A2196" s="1">
        <v>41301</v>
      </c>
      <c r="B2196">
        <v>18</v>
      </c>
      <c r="C2196">
        <v>42</v>
      </c>
      <c r="D2196" t="s">
        <v>1064</v>
      </c>
      <c r="E2196">
        <v>2</v>
      </c>
      <c r="F2196">
        <v>9.9499999999999993</v>
      </c>
      <c r="G2196" t="s">
        <v>1274</v>
      </c>
      <c r="H2196" t="s">
        <v>1265</v>
      </c>
      <c r="I2196" t="s">
        <v>1259</v>
      </c>
      <c r="J2196">
        <f>WEEKNUM(SourceData[[#This Row],[POSChitDate]])</f>
        <v>5</v>
      </c>
    </row>
    <row r="2197" spans="1:10" x14ac:dyDescent="0.25">
      <c r="A2197" s="1">
        <v>41301</v>
      </c>
      <c r="B2197">
        <v>18</v>
      </c>
      <c r="C2197">
        <v>36</v>
      </c>
      <c r="D2197" t="s">
        <v>1064</v>
      </c>
      <c r="E2197">
        <v>2</v>
      </c>
      <c r="F2197">
        <v>10.95</v>
      </c>
      <c r="G2197" t="s">
        <v>1324</v>
      </c>
      <c r="H2197" t="s">
        <v>1267</v>
      </c>
      <c r="I2197" t="s">
        <v>1259</v>
      </c>
      <c r="J2197">
        <f>WEEKNUM(SourceData[[#This Row],[POSChitDate]])</f>
        <v>5</v>
      </c>
    </row>
    <row r="2198" spans="1:10" x14ac:dyDescent="0.25">
      <c r="A2198" s="1">
        <v>41301</v>
      </c>
      <c r="B2198">
        <v>16</v>
      </c>
      <c r="C2198">
        <v>47</v>
      </c>
      <c r="D2198" t="s">
        <v>1065</v>
      </c>
      <c r="E2198">
        <v>5</v>
      </c>
      <c r="F2198">
        <v>7.5</v>
      </c>
      <c r="G2198" t="s">
        <v>1283</v>
      </c>
      <c r="H2198" t="s">
        <v>1263</v>
      </c>
      <c r="I2198" t="s">
        <v>1259</v>
      </c>
      <c r="J2198">
        <f>WEEKNUM(SourceData[[#This Row],[POSChitDate]])</f>
        <v>5</v>
      </c>
    </row>
    <row r="2199" spans="1:10" x14ac:dyDescent="0.25">
      <c r="A2199" s="1">
        <v>41301</v>
      </c>
      <c r="B2199">
        <v>18</v>
      </c>
      <c r="C2199">
        <v>54</v>
      </c>
      <c r="D2199" t="s">
        <v>1065</v>
      </c>
      <c r="E2199">
        <v>16</v>
      </c>
      <c r="F2199">
        <v>28.5</v>
      </c>
      <c r="G2199" t="s">
        <v>1262</v>
      </c>
      <c r="H2199" t="s">
        <v>1263</v>
      </c>
      <c r="I2199" t="s">
        <v>1259</v>
      </c>
      <c r="J2199">
        <f>WEEKNUM(SourceData[[#This Row],[POSChitDate]])</f>
        <v>5</v>
      </c>
    </row>
    <row r="2200" spans="1:10" x14ac:dyDescent="0.25">
      <c r="A2200" s="1">
        <v>41301</v>
      </c>
      <c r="B2200">
        <v>15</v>
      </c>
      <c r="C2200">
        <v>39</v>
      </c>
      <c r="D2200" t="s">
        <v>1066</v>
      </c>
      <c r="E2200">
        <v>2</v>
      </c>
      <c r="F2200">
        <v>4</v>
      </c>
      <c r="G2200" t="s">
        <v>1296</v>
      </c>
      <c r="H2200" t="s">
        <v>1288</v>
      </c>
      <c r="I2200" t="s">
        <v>1289</v>
      </c>
      <c r="J2200">
        <f>WEEKNUM(SourceData[[#This Row],[POSChitDate]])</f>
        <v>5</v>
      </c>
    </row>
    <row r="2201" spans="1:10" x14ac:dyDescent="0.25">
      <c r="A2201" s="1">
        <v>41301</v>
      </c>
      <c r="B2201">
        <v>15</v>
      </c>
      <c r="C2201">
        <v>13</v>
      </c>
      <c r="D2201" t="s">
        <v>1066</v>
      </c>
      <c r="E2201">
        <v>1</v>
      </c>
      <c r="F2201">
        <v>4.5</v>
      </c>
      <c r="G2201" t="s">
        <v>1307</v>
      </c>
      <c r="H2201" t="s">
        <v>1288</v>
      </c>
      <c r="I2201" t="s">
        <v>1289</v>
      </c>
      <c r="J2201">
        <f>WEEKNUM(SourceData[[#This Row],[POSChitDate]])</f>
        <v>5</v>
      </c>
    </row>
    <row r="2202" spans="1:10" x14ac:dyDescent="0.25">
      <c r="A2202" s="1">
        <v>41301</v>
      </c>
      <c r="B2202">
        <v>18</v>
      </c>
      <c r="C2202">
        <v>53</v>
      </c>
      <c r="D2202" t="s">
        <v>1067</v>
      </c>
      <c r="E2202">
        <v>1</v>
      </c>
      <c r="F2202">
        <v>10.95</v>
      </c>
      <c r="G2202" t="s">
        <v>1328</v>
      </c>
      <c r="H2202" t="s">
        <v>1267</v>
      </c>
      <c r="I2202" t="s">
        <v>1259</v>
      </c>
      <c r="J2202">
        <f>WEEKNUM(SourceData[[#This Row],[POSChitDate]])</f>
        <v>5</v>
      </c>
    </row>
    <row r="2203" spans="1:10" x14ac:dyDescent="0.25">
      <c r="A2203" s="1">
        <v>41301</v>
      </c>
      <c r="B2203">
        <v>13</v>
      </c>
      <c r="C2203">
        <v>55</v>
      </c>
      <c r="D2203" t="s">
        <v>1067</v>
      </c>
      <c r="E2203">
        <v>2</v>
      </c>
      <c r="F2203">
        <v>9.9</v>
      </c>
      <c r="G2203" t="s">
        <v>1291</v>
      </c>
      <c r="H2203" t="s">
        <v>1292</v>
      </c>
      <c r="I2203" t="s">
        <v>1289</v>
      </c>
      <c r="J2203">
        <f>WEEKNUM(SourceData[[#This Row],[POSChitDate]])</f>
        <v>5</v>
      </c>
    </row>
    <row r="2204" spans="1:10" x14ac:dyDescent="0.25">
      <c r="A2204" s="1">
        <v>41301</v>
      </c>
      <c r="B2204">
        <v>9</v>
      </c>
      <c r="C2204">
        <v>50</v>
      </c>
      <c r="D2204" t="s">
        <v>1068</v>
      </c>
      <c r="E2204">
        <v>1</v>
      </c>
      <c r="F2204">
        <v>3.95</v>
      </c>
      <c r="G2204" t="s">
        <v>1372</v>
      </c>
      <c r="H2204" t="s">
        <v>1279</v>
      </c>
      <c r="I2204" t="s">
        <v>1259</v>
      </c>
      <c r="J2204">
        <f>WEEKNUM(SourceData[[#This Row],[POSChitDate]])</f>
        <v>5</v>
      </c>
    </row>
    <row r="2205" spans="1:10" x14ac:dyDescent="0.25">
      <c r="A2205" s="1">
        <v>41301</v>
      </c>
      <c r="B2205">
        <v>22</v>
      </c>
      <c r="C2205">
        <v>10</v>
      </c>
      <c r="D2205" t="s">
        <v>1068</v>
      </c>
      <c r="E2205">
        <v>1</v>
      </c>
      <c r="F2205">
        <v>5.95</v>
      </c>
      <c r="G2205" t="s">
        <v>1299</v>
      </c>
      <c r="H2205" t="s">
        <v>1258</v>
      </c>
      <c r="I2205" t="s">
        <v>1259</v>
      </c>
      <c r="J2205">
        <f>WEEKNUM(SourceData[[#This Row],[POSChitDate]])</f>
        <v>5</v>
      </c>
    </row>
    <row r="2206" spans="1:10" x14ac:dyDescent="0.25">
      <c r="A2206" s="1">
        <v>41301</v>
      </c>
      <c r="B2206">
        <v>15</v>
      </c>
      <c r="C2206">
        <v>56</v>
      </c>
      <c r="D2206" t="s">
        <v>1068</v>
      </c>
      <c r="E2206">
        <v>3</v>
      </c>
      <c r="F2206">
        <v>29.95</v>
      </c>
      <c r="G2206" t="s">
        <v>1274</v>
      </c>
      <c r="H2206" t="s">
        <v>1265</v>
      </c>
      <c r="I2206" t="s">
        <v>1259</v>
      </c>
      <c r="J2206">
        <f>WEEKNUM(SourceData[[#This Row],[POSChitDate]])</f>
        <v>5</v>
      </c>
    </row>
    <row r="2207" spans="1:10" x14ac:dyDescent="0.25">
      <c r="A2207" s="1">
        <v>41301</v>
      </c>
      <c r="B2207">
        <v>16</v>
      </c>
      <c r="C2207">
        <v>23</v>
      </c>
      <c r="D2207" t="s">
        <v>1068</v>
      </c>
      <c r="E2207">
        <v>2</v>
      </c>
      <c r="F2207">
        <v>9.9499999999999993</v>
      </c>
      <c r="G2207" t="s">
        <v>1282</v>
      </c>
      <c r="H2207" t="s">
        <v>1267</v>
      </c>
      <c r="I2207" t="s">
        <v>1259</v>
      </c>
      <c r="J2207">
        <f>WEEKNUM(SourceData[[#This Row],[POSChitDate]])</f>
        <v>5</v>
      </c>
    </row>
    <row r="2208" spans="1:10" x14ac:dyDescent="0.25">
      <c r="A2208" s="1">
        <v>41301</v>
      </c>
      <c r="B2208">
        <v>17</v>
      </c>
      <c r="C2208">
        <v>17</v>
      </c>
      <c r="D2208" t="s">
        <v>1068</v>
      </c>
      <c r="E2208">
        <v>2</v>
      </c>
      <c r="F2208">
        <v>9.9499999999999993</v>
      </c>
      <c r="G2208" t="s">
        <v>1371</v>
      </c>
      <c r="H2208" t="s">
        <v>1267</v>
      </c>
      <c r="I2208" t="s">
        <v>1259</v>
      </c>
      <c r="J2208">
        <f>WEEKNUM(SourceData[[#This Row],[POSChitDate]])</f>
        <v>5</v>
      </c>
    </row>
    <row r="2209" spans="1:10" x14ac:dyDescent="0.25">
      <c r="A2209" s="1">
        <v>41301</v>
      </c>
      <c r="B2209">
        <v>22</v>
      </c>
      <c r="C2209">
        <v>0</v>
      </c>
      <c r="D2209" t="s">
        <v>1068</v>
      </c>
      <c r="E2209">
        <v>2</v>
      </c>
      <c r="F2209">
        <v>4.5</v>
      </c>
      <c r="G2209" t="s">
        <v>1401</v>
      </c>
      <c r="H2209" t="s">
        <v>1288</v>
      </c>
      <c r="I2209" t="s">
        <v>1289</v>
      </c>
      <c r="J2209">
        <f>WEEKNUM(SourceData[[#This Row],[POSChitDate]])</f>
        <v>5</v>
      </c>
    </row>
    <row r="2210" spans="1:10" x14ac:dyDescent="0.25">
      <c r="A2210" s="1">
        <v>41301</v>
      </c>
      <c r="B2210">
        <v>20</v>
      </c>
      <c r="C2210">
        <v>9</v>
      </c>
      <c r="D2210" t="s">
        <v>1068</v>
      </c>
      <c r="E2210">
        <v>1</v>
      </c>
      <c r="F2210">
        <v>4.5</v>
      </c>
      <c r="G2210" t="s">
        <v>1307</v>
      </c>
      <c r="H2210" t="s">
        <v>1288</v>
      </c>
      <c r="I2210" t="s">
        <v>1289</v>
      </c>
      <c r="J2210">
        <f>WEEKNUM(SourceData[[#This Row],[POSChitDate]])</f>
        <v>5</v>
      </c>
    </row>
    <row r="2211" spans="1:10" x14ac:dyDescent="0.25">
      <c r="A2211" s="1">
        <v>41301</v>
      </c>
      <c r="B2211">
        <v>21</v>
      </c>
      <c r="C2211">
        <v>31</v>
      </c>
      <c r="D2211" t="s">
        <v>1068</v>
      </c>
      <c r="E2211">
        <v>1</v>
      </c>
      <c r="F2211">
        <v>8</v>
      </c>
      <c r="G2211" t="s">
        <v>1473</v>
      </c>
      <c r="H2211" t="s">
        <v>1305</v>
      </c>
      <c r="I2211" t="s">
        <v>1289</v>
      </c>
      <c r="J2211">
        <f>WEEKNUM(SourceData[[#This Row],[POSChitDate]])</f>
        <v>5</v>
      </c>
    </row>
    <row r="2212" spans="1:10" x14ac:dyDescent="0.25">
      <c r="A2212" s="1">
        <v>41301</v>
      </c>
      <c r="B2212">
        <v>17</v>
      </c>
      <c r="C2212">
        <v>33</v>
      </c>
      <c r="D2212" t="s">
        <v>1068</v>
      </c>
      <c r="E2212">
        <v>2</v>
      </c>
      <c r="F2212">
        <v>4.95</v>
      </c>
      <c r="G2212" t="s">
        <v>1374</v>
      </c>
      <c r="H2212" t="s">
        <v>1305</v>
      </c>
      <c r="I2212" t="s">
        <v>1289</v>
      </c>
      <c r="J2212">
        <f>WEEKNUM(SourceData[[#This Row],[POSChitDate]])</f>
        <v>5</v>
      </c>
    </row>
    <row r="2213" spans="1:10" x14ac:dyDescent="0.25">
      <c r="A2213" s="1">
        <v>41301</v>
      </c>
      <c r="B2213">
        <v>22</v>
      </c>
      <c r="C2213">
        <v>30</v>
      </c>
      <c r="D2213" t="s">
        <v>1068</v>
      </c>
      <c r="E2213">
        <v>3</v>
      </c>
      <c r="F2213">
        <v>11.5</v>
      </c>
      <c r="G2213" t="s">
        <v>1439</v>
      </c>
      <c r="H2213" t="s">
        <v>1292</v>
      </c>
      <c r="I2213" t="s">
        <v>1289</v>
      </c>
      <c r="J2213">
        <f>WEEKNUM(SourceData[[#This Row],[POSChitDate]])</f>
        <v>5</v>
      </c>
    </row>
    <row r="2214" spans="1:10" x14ac:dyDescent="0.25">
      <c r="A2214" s="1">
        <v>41301</v>
      </c>
      <c r="B2214">
        <v>15</v>
      </c>
      <c r="C2214">
        <v>42</v>
      </c>
      <c r="D2214" t="s">
        <v>1068</v>
      </c>
      <c r="E2214">
        <v>2</v>
      </c>
      <c r="F2214">
        <v>9.9</v>
      </c>
      <c r="G2214" t="s">
        <v>1291</v>
      </c>
      <c r="H2214" t="s">
        <v>1292</v>
      </c>
      <c r="I2214" t="s">
        <v>1289</v>
      </c>
      <c r="J2214">
        <f>WEEKNUM(SourceData[[#This Row],[POSChitDate]])</f>
        <v>5</v>
      </c>
    </row>
    <row r="2215" spans="1:10" x14ac:dyDescent="0.25">
      <c r="A2215" s="1">
        <v>41301</v>
      </c>
      <c r="B2215">
        <v>18</v>
      </c>
      <c r="C2215">
        <v>56</v>
      </c>
      <c r="D2215" t="s">
        <v>1069</v>
      </c>
      <c r="E2215">
        <v>3</v>
      </c>
      <c r="F2215">
        <v>11.5</v>
      </c>
      <c r="G2215" t="s">
        <v>1452</v>
      </c>
      <c r="H2215" t="s">
        <v>1292</v>
      </c>
      <c r="I2215" t="s">
        <v>1289</v>
      </c>
      <c r="J2215">
        <f>WEEKNUM(SourceData[[#This Row],[POSChitDate]])</f>
        <v>5</v>
      </c>
    </row>
    <row r="2216" spans="1:10" x14ac:dyDescent="0.25">
      <c r="A2216" s="1">
        <v>41301</v>
      </c>
      <c r="B2216">
        <v>19</v>
      </c>
      <c r="C2216">
        <v>0</v>
      </c>
      <c r="D2216" t="s">
        <v>1070</v>
      </c>
      <c r="E2216">
        <v>1</v>
      </c>
      <c r="F2216">
        <v>8.9499999999999993</v>
      </c>
      <c r="G2216" t="s">
        <v>1282</v>
      </c>
      <c r="H2216" t="s">
        <v>1267</v>
      </c>
      <c r="I2216" t="s">
        <v>1259</v>
      </c>
      <c r="J2216">
        <f>WEEKNUM(SourceData[[#This Row],[POSChitDate]])</f>
        <v>5</v>
      </c>
    </row>
    <row r="2217" spans="1:10" x14ac:dyDescent="0.25">
      <c r="A2217" s="1">
        <v>41301</v>
      </c>
      <c r="B2217">
        <v>18</v>
      </c>
      <c r="C2217">
        <v>23</v>
      </c>
      <c r="D2217" t="s">
        <v>1070</v>
      </c>
      <c r="E2217">
        <v>6</v>
      </c>
      <c r="F2217">
        <v>25</v>
      </c>
      <c r="G2217" t="s">
        <v>1344</v>
      </c>
      <c r="H2217" t="s">
        <v>1303</v>
      </c>
      <c r="I2217" t="s">
        <v>1289</v>
      </c>
      <c r="J2217">
        <f>WEEKNUM(SourceData[[#This Row],[POSChitDate]])</f>
        <v>5</v>
      </c>
    </row>
    <row r="2218" spans="1:10" x14ac:dyDescent="0.25">
      <c r="A2218" s="1">
        <v>41301</v>
      </c>
      <c r="B2218">
        <v>11</v>
      </c>
      <c r="C2218">
        <v>11</v>
      </c>
      <c r="D2218" t="s">
        <v>1071</v>
      </c>
      <c r="E2218">
        <v>1</v>
      </c>
      <c r="F2218">
        <v>9.9499999999999993</v>
      </c>
      <c r="G2218" t="s">
        <v>1282</v>
      </c>
      <c r="H2218" t="s">
        <v>1267</v>
      </c>
      <c r="I2218" t="s">
        <v>1259</v>
      </c>
      <c r="J2218">
        <f>WEEKNUM(SourceData[[#This Row],[POSChitDate]])</f>
        <v>5</v>
      </c>
    </row>
    <row r="2219" spans="1:10" x14ac:dyDescent="0.25">
      <c r="A2219" s="1">
        <v>41301</v>
      </c>
      <c r="B2219">
        <v>14</v>
      </c>
      <c r="C2219">
        <v>30</v>
      </c>
      <c r="D2219" t="s">
        <v>1071</v>
      </c>
      <c r="E2219">
        <v>2</v>
      </c>
      <c r="F2219">
        <v>9</v>
      </c>
      <c r="G2219" t="s">
        <v>1307</v>
      </c>
      <c r="H2219" t="s">
        <v>1288</v>
      </c>
      <c r="I2219" t="s">
        <v>1289</v>
      </c>
      <c r="J2219">
        <f>WEEKNUM(SourceData[[#This Row],[POSChitDate]])</f>
        <v>5</v>
      </c>
    </row>
    <row r="2220" spans="1:10" x14ac:dyDescent="0.25">
      <c r="A2220" s="1">
        <v>41301</v>
      </c>
      <c r="B2220">
        <v>15</v>
      </c>
      <c r="C2220">
        <v>24</v>
      </c>
      <c r="D2220" t="s">
        <v>1071</v>
      </c>
      <c r="E2220">
        <v>3</v>
      </c>
      <c r="F2220">
        <v>9.9</v>
      </c>
      <c r="G2220" t="s">
        <v>1335</v>
      </c>
      <c r="H2220" t="s">
        <v>1292</v>
      </c>
      <c r="I2220" t="s">
        <v>1289</v>
      </c>
      <c r="J2220">
        <f>WEEKNUM(SourceData[[#This Row],[POSChitDate]])</f>
        <v>5</v>
      </c>
    </row>
    <row r="2221" spans="1:10" x14ac:dyDescent="0.25">
      <c r="A2221" s="1">
        <v>41301</v>
      </c>
      <c r="B2221">
        <v>22</v>
      </c>
      <c r="C2221">
        <v>44</v>
      </c>
      <c r="D2221" t="s">
        <v>1072</v>
      </c>
      <c r="E2221">
        <v>1</v>
      </c>
      <c r="F2221">
        <v>8.9499999999999993</v>
      </c>
      <c r="G2221" t="s">
        <v>1282</v>
      </c>
      <c r="H2221" t="s">
        <v>1267</v>
      </c>
      <c r="I2221" t="s">
        <v>1259</v>
      </c>
      <c r="J2221">
        <f>WEEKNUM(SourceData[[#This Row],[POSChitDate]])</f>
        <v>5</v>
      </c>
    </row>
    <row r="2222" spans="1:10" x14ac:dyDescent="0.25">
      <c r="A2222" s="1">
        <v>41301</v>
      </c>
      <c r="B2222">
        <v>12</v>
      </c>
      <c r="C2222">
        <v>29</v>
      </c>
      <c r="D2222" t="s">
        <v>1072</v>
      </c>
      <c r="E2222">
        <v>3</v>
      </c>
      <c r="F2222">
        <v>12</v>
      </c>
      <c r="G2222" t="s">
        <v>1302</v>
      </c>
      <c r="H2222" t="s">
        <v>1303</v>
      </c>
      <c r="I2222" t="s">
        <v>1289</v>
      </c>
      <c r="J2222">
        <f>WEEKNUM(SourceData[[#This Row],[POSChitDate]])</f>
        <v>5</v>
      </c>
    </row>
    <row r="2223" spans="1:10" x14ac:dyDescent="0.25">
      <c r="A2223" s="1">
        <v>41301</v>
      </c>
      <c r="B2223">
        <v>17</v>
      </c>
      <c r="C2223">
        <v>29</v>
      </c>
      <c r="D2223" t="s">
        <v>1072</v>
      </c>
      <c r="E2223">
        <v>2</v>
      </c>
      <c r="F2223">
        <v>1.65</v>
      </c>
      <c r="G2223" t="s">
        <v>1283</v>
      </c>
      <c r="H2223" t="s">
        <v>1263</v>
      </c>
      <c r="I2223" t="s">
        <v>1259</v>
      </c>
      <c r="J2223">
        <f>WEEKNUM(SourceData[[#This Row],[POSChitDate]])</f>
        <v>5</v>
      </c>
    </row>
    <row r="2224" spans="1:10" x14ac:dyDescent="0.25">
      <c r="A2224" s="1">
        <v>41302</v>
      </c>
      <c r="B2224">
        <v>13</v>
      </c>
      <c r="C2224">
        <v>16</v>
      </c>
      <c r="D2224" t="s">
        <v>1073</v>
      </c>
      <c r="E2224">
        <v>1</v>
      </c>
      <c r="F2224">
        <v>1.7</v>
      </c>
      <c r="G2224" t="s">
        <v>1262</v>
      </c>
      <c r="H2224" t="s">
        <v>1263</v>
      </c>
      <c r="I2224" t="s">
        <v>1259</v>
      </c>
      <c r="J2224">
        <f>WEEKNUM(SourceData[[#This Row],[POSChitDate]])</f>
        <v>5</v>
      </c>
    </row>
    <row r="2225" spans="1:10" x14ac:dyDescent="0.25">
      <c r="A2225" s="1">
        <v>41302</v>
      </c>
      <c r="B2225">
        <v>21</v>
      </c>
      <c r="C2225">
        <v>55</v>
      </c>
      <c r="D2225" t="s">
        <v>1074</v>
      </c>
      <c r="E2225">
        <v>2</v>
      </c>
      <c r="F2225">
        <v>8.9499999999999993</v>
      </c>
      <c r="G2225" t="s">
        <v>1350</v>
      </c>
      <c r="H2225" t="s">
        <v>1261</v>
      </c>
      <c r="I2225" t="s">
        <v>1259</v>
      </c>
      <c r="J2225">
        <f>WEEKNUM(SourceData[[#This Row],[POSChitDate]])</f>
        <v>5</v>
      </c>
    </row>
    <row r="2226" spans="1:10" x14ac:dyDescent="0.25">
      <c r="A2226" s="1">
        <v>41302</v>
      </c>
      <c r="B2226">
        <v>15</v>
      </c>
      <c r="C2226">
        <v>47</v>
      </c>
      <c r="D2226" t="s">
        <v>1074</v>
      </c>
      <c r="E2226">
        <v>1</v>
      </c>
      <c r="F2226">
        <v>6.95</v>
      </c>
      <c r="G2226" t="s">
        <v>1325</v>
      </c>
      <c r="H2226" t="s">
        <v>1261</v>
      </c>
      <c r="I2226" t="s">
        <v>1259</v>
      </c>
      <c r="J2226">
        <f>WEEKNUM(SourceData[[#This Row],[POSChitDate]])</f>
        <v>5</v>
      </c>
    </row>
    <row r="2227" spans="1:10" x14ac:dyDescent="0.25">
      <c r="A2227" s="1">
        <v>41302</v>
      </c>
      <c r="B2227">
        <v>16</v>
      </c>
      <c r="C2227">
        <v>2</v>
      </c>
      <c r="D2227" t="s">
        <v>1074</v>
      </c>
      <c r="E2227">
        <v>1</v>
      </c>
      <c r="F2227">
        <v>1.25</v>
      </c>
      <c r="G2227" t="s">
        <v>1260</v>
      </c>
      <c r="H2227" t="s">
        <v>1261</v>
      </c>
      <c r="I2227" t="s">
        <v>1259</v>
      </c>
      <c r="J2227">
        <f>WEEKNUM(SourceData[[#This Row],[POSChitDate]])</f>
        <v>5</v>
      </c>
    </row>
    <row r="2228" spans="1:10" x14ac:dyDescent="0.25">
      <c r="A2228" s="1">
        <v>41302</v>
      </c>
      <c r="B2228">
        <v>9</v>
      </c>
      <c r="C2228">
        <v>1</v>
      </c>
      <c r="D2228" t="s">
        <v>1074</v>
      </c>
      <c r="E2228">
        <v>2</v>
      </c>
      <c r="F2228">
        <v>17.95</v>
      </c>
      <c r="G2228" t="s">
        <v>1355</v>
      </c>
      <c r="H2228" t="s">
        <v>1261</v>
      </c>
      <c r="I2228" t="s">
        <v>1259</v>
      </c>
      <c r="J2228">
        <f>WEEKNUM(SourceData[[#This Row],[POSChitDate]])</f>
        <v>5</v>
      </c>
    </row>
    <row r="2229" spans="1:10" x14ac:dyDescent="0.25">
      <c r="A2229" s="1">
        <v>41302</v>
      </c>
      <c r="B2229">
        <v>16</v>
      </c>
      <c r="C2229">
        <v>23</v>
      </c>
      <c r="D2229" t="s">
        <v>1074</v>
      </c>
      <c r="E2229">
        <v>4</v>
      </c>
      <c r="F2229">
        <v>5</v>
      </c>
      <c r="G2229" t="s">
        <v>1277</v>
      </c>
      <c r="H2229" t="s">
        <v>1261</v>
      </c>
      <c r="I2229" t="s">
        <v>1259</v>
      </c>
      <c r="J2229">
        <f>WEEKNUM(SourceData[[#This Row],[POSChitDate]])</f>
        <v>5</v>
      </c>
    </row>
    <row r="2230" spans="1:10" x14ac:dyDescent="0.25">
      <c r="A2230" s="1">
        <v>41302</v>
      </c>
      <c r="B2230">
        <v>10</v>
      </c>
      <c r="C2230">
        <v>59</v>
      </c>
      <c r="D2230" t="s">
        <v>1074</v>
      </c>
      <c r="E2230">
        <v>1</v>
      </c>
      <c r="F2230">
        <v>2.25</v>
      </c>
      <c r="G2230" t="s">
        <v>1354</v>
      </c>
      <c r="H2230" t="s">
        <v>1263</v>
      </c>
      <c r="I2230" t="s">
        <v>1259</v>
      </c>
      <c r="J2230">
        <f>WEEKNUM(SourceData[[#This Row],[POSChitDate]])</f>
        <v>5</v>
      </c>
    </row>
    <row r="2231" spans="1:10" x14ac:dyDescent="0.25">
      <c r="A2231" s="1">
        <v>41302</v>
      </c>
      <c r="B2231">
        <v>12</v>
      </c>
      <c r="C2231">
        <v>48</v>
      </c>
      <c r="D2231" t="s">
        <v>1074</v>
      </c>
      <c r="E2231">
        <v>4</v>
      </c>
      <c r="F2231">
        <v>7.6</v>
      </c>
      <c r="G2231" t="s">
        <v>1262</v>
      </c>
      <c r="H2231" t="s">
        <v>1263</v>
      </c>
      <c r="I2231" t="s">
        <v>1259</v>
      </c>
      <c r="J2231">
        <f>WEEKNUM(SourceData[[#This Row],[POSChitDate]])</f>
        <v>5</v>
      </c>
    </row>
    <row r="2232" spans="1:10" x14ac:dyDescent="0.25">
      <c r="A2232" s="1">
        <v>41302</v>
      </c>
      <c r="B2232">
        <v>13</v>
      </c>
      <c r="C2232">
        <v>12</v>
      </c>
      <c r="D2232" t="s">
        <v>1075</v>
      </c>
      <c r="E2232">
        <v>2</v>
      </c>
      <c r="F2232">
        <v>8.9499999999999993</v>
      </c>
      <c r="G2232" t="s">
        <v>1403</v>
      </c>
      <c r="H2232" t="s">
        <v>1261</v>
      </c>
      <c r="I2232" t="s">
        <v>1259</v>
      </c>
      <c r="J2232">
        <f>WEEKNUM(SourceData[[#This Row],[POSChitDate]])</f>
        <v>5</v>
      </c>
    </row>
    <row r="2233" spans="1:10" x14ac:dyDescent="0.25">
      <c r="A2233" s="1">
        <v>41302</v>
      </c>
      <c r="B2233">
        <v>15</v>
      </c>
      <c r="C2233">
        <v>27</v>
      </c>
      <c r="D2233" t="s">
        <v>1076</v>
      </c>
      <c r="E2233">
        <v>1</v>
      </c>
      <c r="F2233">
        <v>1.9</v>
      </c>
      <c r="G2233" t="s">
        <v>1262</v>
      </c>
      <c r="H2233" t="s">
        <v>1263</v>
      </c>
      <c r="I2233" t="s">
        <v>1259</v>
      </c>
      <c r="J2233">
        <f>WEEKNUM(SourceData[[#This Row],[POSChitDate]])</f>
        <v>5</v>
      </c>
    </row>
    <row r="2234" spans="1:10" x14ac:dyDescent="0.25">
      <c r="A2234" s="1">
        <v>41302</v>
      </c>
      <c r="B2234">
        <v>12</v>
      </c>
      <c r="C2234">
        <v>41</v>
      </c>
      <c r="D2234" t="s">
        <v>1077</v>
      </c>
      <c r="E2234">
        <v>2</v>
      </c>
      <c r="F2234">
        <v>3.8</v>
      </c>
      <c r="G2234" t="s">
        <v>1262</v>
      </c>
      <c r="H2234" t="s">
        <v>1263</v>
      </c>
      <c r="I2234" t="s">
        <v>1259</v>
      </c>
      <c r="J2234">
        <f>WEEKNUM(SourceData[[#This Row],[POSChitDate]])</f>
        <v>5</v>
      </c>
    </row>
    <row r="2235" spans="1:10" x14ac:dyDescent="0.25">
      <c r="A2235" s="1">
        <v>41302</v>
      </c>
      <c r="B2235">
        <v>14</v>
      </c>
      <c r="C2235">
        <v>39</v>
      </c>
      <c r="D2235" t="s">
        <v>1078</v>
      </c>
      <c r="E2235">
        <v>1</v>
      </c>
      <c r="F2235">
        <v>10.95</v>
      </c>
      <c r="G2235" t="s">
        <v>1272</v>
      </c>
      <c r="H2235" t="s">
        <v>1273</v>
      </c>
      <c r="I2235" t="s">
        <v>1259</v>
      </c>
      <c r="J2235">
        <f>WEEKNUM(SourceData[[#This Row],[POSChitDate]])</f>
        <v>5</v>
      </c>
    </row>
    <row r="2236" spans="1:10" x14ac:dyDescent="0.25">
      <c r="A2236" s="1">
        <v>41302</v>
      </c>
      <c r="B2236">
        <v>9</v>
      </c>
      <c r="C2236">
        <v>57</v>
      </c>
      <c r="D2236" t="s">
        <v>1079</v>
      </c>
      <c r="E2236">
        <v>2</v>
      </c>
      <c r="F2236">
        <v>7.95</v>
      </c>
      <c r="G2236" t="s">
        <v>1268</v>
      </c>
      <c r="H2236" t="s">
        <v>1258</v>
      </c>
      <c r="I2236" t="s">
        <v>1259</v>
      </c>
      <c r="J2236">
        <f>WEEKNUM(SourceData[[#This Row],[POSChitDate]])</f>
        <v>5</v>
      </c>
    </row>
    <row r="2237" spans="1:10" x14ac:dyDescent="0.25">
      <c r="A2237" s="1">
        <v>41302</v>
      </c>
      <c r="B2237">
        <v>10</v>
      </c>
      <c r="C2237">
        <v>40</v>
      </c>
      <c r="D2237" t="s">
        <v>1080</v>
      </c>
      <c r="E2237">
        <v>2</v>
      </c>
      <c r="F2237">
        <v>7.95</v>
      </c>
      <c r="G2237" t="s">
        <v>1268</v>
      </c>
      <c r="H2237" t="s">
        <v>1258</v>
      </c>
      <c r="I2237" t="s">
        <v>1259</v>
      </c>
      <c r="J2237">
        <f>WEEKNUM(SourceData[[#This Row],[POSChitDate]])</f>
        <v>5</v>
      </c>
    </row>
    <row r="2238" spans="1:10" x14ac:dyDescent="0.25">
      <c r="A2238" s="1">
        <v>41302</v>
      </c>
      <c r="B2238">
        <v>19</v>
      </c>
      <c r="C2238">
        <v>38</v>
      </c>
      <c r="D2238" t="s">
        <v>1081</v>
      </c>
      <c r="E2238">
        <v>2</v>
      </c>
      <c r="F2238">
        <v>7.95</v>
      </c>
      <c r="G2238" t="s">
        <v>1268</v>
      </c>
      <c r="H2238" t="s">
        <v>1258</v>
      </c>
      <c r="I2238" t="s">
        <v>1259</v>
      </c>
      <c r="J2238">
        <f>WEEKNUM(SourceData[[#This Row],[POSChitDate]])</f>
        <v>5</v>
      </c>
    </row>
    <row r="2239" spans="1:10" x14ac:dyDescent="0.25">
      <c r="A2239" s="1">
        <v>41302</v>
      </c>
      <c r="B2239">
        <v>19</v>
      </c>
      <c r="C2239">
        <v>31</v>
      </c>
      <c r="D2239" t="s">
        <v>1081</v>
      </c>
      <c r="E2239">
        <v>2</v>
      </c>
      <c r="F2239">
        <v>1.9</v>
      </c>
      <c r="G2239" t="s">
        <v>1262</v>
      </c>
      <c r="H2239" t="s">
        <v>1263</v>
      </c>
      <c r="I2239" t="s">
        <v>1259</v>
      </c>
      <c r="J2239">
        <f>WEEKNUM(SourceData[[#This Row],[POSChitDate]])</f>
        <v>5</v>
      </c>
    </row>
    <row r="2240" spans="1:10" x14ac:dyDescent="0.25">
      <c r="A2240" s="1">
        <v>41302</v>
      </c>
      <c r="B2240">
        <v>11</v>
      </c>
      <c r="C2240">
        <v>20</v>
      </c>
      <c r="D2240" t="s">
        <v>1082</v>
      </c>
      <c r="E2240">
        <v>1</v>
      </c>
      <c r="F2240">
        <v>10.95</v>
      </c>
      <c r="G2240" t="s">
        <v>1270</v>
      </c>
      <c r="H2240" t="s">
        <v>1258</v>
      </c>
      <c r="I2240" t="s">
        <v>1259</v>
      </c>
      <c r="J2240">
        <f>WEEKNUM(SourceData[[#This Row],[POSChitDate]])</f>
        <v>5</v>
      </c>
    </row>
    <row r="2241" spans="1:10" x14ac:dyDescent="0.25">
      <c r="A2241" s="1">
        <v>41302</v>
      </c>
      <c r="B2241">
        <v>10</v>
      </c>
      <c r="C2241">
        <v>42</v>
      </c>
      <c r="D2241" t="s">
        <v>1082</v>
      </c>
      <c r="E2241">
        <v>2</v>
      </c>
      <c r="F2241">
        <v>1.85</v>
      </c>
      <c r="G2241" t="s">
        <v>1283</v>
      </c>
      <c r="H2241" t="s">
        <v>1263</v>
      </c>
      <c r="I2241" t="s">
        <v>1259</v>
      </c>
      <c r="J2241">
        <f>WEEKNUM(SourceData[[#This Row],[POSChitDate]])</f>
        <v>5</v>
      </c>
    </row>
    <row r="2242" spans="1:10" x14ac:dyDescent="0.25">
      <c r="A2242" s="1">
        <v>41302</v>
      </c>
      <c r="B2242">
        <v>14</v>
      </c>
      <c r="C2242">
        <v>3</v>
      </c>
      <c r="D2242" t="s">
        <v>1083</v>
      </c>
      <c r="E2242">
        <v>1</v>
      </c>
      <c r="F2242">
        <v>7.95</v>
      </c>
      <c r="G2242" t="s">
        <v>1268</v>
      </c>
      <c r="H2242" t="s">
        <v>1258</v>
      </c>
      <c r="I2242" t="s">
        <v>1259</v>
      </c>
      <c r="J2242">
        <f>WEEKNUM(SourceData[[#This Row],[POSChitDate]])</f>
        <v>5</v>
      </c>
    </row>
    <row r="2243" spans="1:10" x14ac:dyDescent="0.25">
      <c r="A2243" s="1">
        <v>41302</v>
      </c>
      <c r="B2243">
        <v>18</v>
      </c>
      <c r="C2243">
        <v>31</v>
      </c>
      <c r="D2243" t="s">
        <v>1084</v>
      </c>
      <c r="E2243">
        <v>1</v>
      </c>
      <c r="F2243">
        <v>9.9499999999999993</v>
      </c>
      <c r="G2243" t="s">
        <v>1282</v>
      </c>
      <c r="H2243" t="s">
        <v>1267</v>
      </c>
      <c r="I2243" t="s">
        <v>1259</v>
      </c>
      <c r="J2243">
        <f>WEEKNUM(SourceData[[#This Row],[POSChitDate]])</f>
        <v>5</v>
      </c>
    </row>
    <row r="2244" spans="1:10" x14ac:dyDescent="0.25">
      <c r="A2244" s="1">
        <v>41302</v>
      </c>
      <c r="B2244">
        <v>9</v>
      </c>
      <c r="C2244">
        <v>53</v>
      </c>
      <c r="D2244" t="s">
        <v>1085</v>
      </c>
      <c r="E2244">
        <v>1</v>
      </c>
      <c r="F2244">
        <v>5.95</v>
      </c>
      <c r="G2244" t="s">
        <v>1299</v>
      </c>
      <c r="H2244" t="s">
        <v>1258</v>
      </c>
      <c r="I2244" t="s">
        <v>1259</v>
      </c>
      <c r="J2244">
        <f>WEEKNUM(SourceData[[#This Row],[POSChitDate]])</f>
        <v>5</v>
      </c>
    </row>
    <row r="2245" spans="1:10" x14ac:dyDescent="0.25">
      <c r="A2245" s="1">
        <v>41302</v>
      </c>
      <c r="B2245">
        <v>11</v>
      </c>
      <c r="C2245">
        <v>15</v>
      </c>
      <c r="D2245" t="s">
        <v>1085</v>
      </c>
      <c r="E2245">
        <v>2</v>
      </c>
      <c r="F2245">
        <v>10.95</v>
      </c>
      <c r="G2245" t="s">
        <v>1270</v>
      </c>
      <c r="H2245" t="s">
        <v>1258</v>
      </c>
      <c r="I2245" t="s">
        <v>1259</v>
      </c>
      <c r="J2245">
        <f>WEEKNUM(SourceData[[#This Row],[POSChitDate]])</f>
        <v>5</v>
      </c>
    </row>
    <row r="2246" spans="1:10" x14ac:dyDescent="0.25">
      <c r="A2246" s="1">
        <v>41302</v>
      </c>
      <c r="B2246">
        <v>17</v>
      </c>
      <c r="C2246">
        <v>11</v>
      </c>
      <c r="D2246" t="s">
        <v>1085</v>
      </c>
      <c r="E2246">
        <v>3</v>
      </c>
      <c r="F2246">
        <v>3.75</v>
      </c>
      <c r="G2246" t="s">
        <v>1283</v>
      </c>
      <c r="H2246" t="s">
        <v>1263</v>
      </c>
      <c r="I2246" t="s">
        <v>1259</v>
      </c>
      <c r="J2246">
        <f>WEEKNUM(SourceData[[#This Row],[POSChitDate]])</f>
        <v>5</v>
      </c>
    </row>
    <row r="2247" spans="1:10" x14ac:dyDescent="0.25">
      <c r="A2247" s="1">
        <v>41302</v>
      </c>
      <c r="B2247">
        <v>8</v>
      </c>
      <c r="C2247">
        <v>36</v>
      </c>
      <c r="D2247" t="s">
        <v>1086</v>
      </c>
      <c r="E2247">
        <v>1</v>
      </c>
      <c r="F2247">
        <v>10.95</v>
      </c>
      <c r="G2247" t="s">
        <v>1324</v>
      </c>
      <c r="H2247" t="s">
        <v>1267</v>
      </c>
      <c r="I2247" t="s">
        <v>1259</v>
      </c>
      <c r="J2247">
        <f>WEEKNUM(SourceData[[#This Row],[POSChitDate]])</f>
        <v>5</v>
      </c>
    </row>
    <row r="2248" spans="1:10" x14ac:dyDescent="0.25">
      <c r="A2248" s="1">
        <v>41302</v>
      </c>
      <c r="B2248">
        <v>11</v>
      </c>
      <c r="C2248">
        <v>49</v>
      </c>
      <c r="D2248" t="s">
        <v>1087</v>
      </c>
      <c r="E2248">
        <v>2</v>
      </c>
      <c r="F2248">
        <v>3.95</v>
      </c>
      <c r="G2248" t="s">
        <v>1359</v>
      </c>
      <c r="H2248" t="s">
        <v>1273</v>
      </c>
      <c r="I2248" t="s">
        <v>1259</v>
      </c>
      <c r="J2248">
        <f>WEEKNUM(SourceData[[#This Row],[POSChitDate]])</f>
        <v>5</v>
      </c>
    </row>
    <row r="2249" spans="1:10" x14ac:dyDescent="0.25">
      <c r="A2249" s="1">
        <v>41302</v>
      </c>
      <c r="B2249">
        <v>11</v>
      </c>
      <c r="C2249">
        <v>26</v>
      </c>
      <c r="D2249" t="s">
        <v>1087</v>
      </c>
      <c r="E2249">
        <v>2</v>
      </c>
      <c r="F2249">
        <v>5.95</v>
      </c>
      <c r="G2249" t="s">
        <v>1286</v>
      </c>
      <c r="H2249" t="s">
        <v>1273</v>
      </c>
      <c r="I2249" t="s">
        <v>1259</v>
      </c>
      <c r="J2249">
        <f>WEEKNUM(SourceData[[#This Row],[POSChitDate]])</f>
        <v>5</v>
      </c>
    </row>
    <row r="2250" spans="1:10" x14ac:dyDescent="0.25">
      <c r="A2250" s="1">
        <v>41302</v>
      </c>
      <c r="B2250">
        <v>14</v>
      </c>
      <c r="C2250">
        <v>59</v>
      </c>
      <c r="D2250" t="s">
        <v>1087</v>
      </c>
      <c r="E2250">
        <v>2</v>
      </c>
      <c r="F2250">
        <v>9.9499999999999993</v>
      </c>
      <c r="G2250" t="s">
        <v>1301</v>
      </c>
      <c r="H2250" t="s">
        <v>1279</v>
      </c>
      <c r="I2250" t="s">
        <v>1259</v>
      </c>
      <c r="J2250">
        <f>WEEKNUM(SourceData[[#This Row],[POSChitDate]])</f>
        <v>5</v>
      </c>
    </row>
    <row r="2251" spans="1:10" x14ac:dyDescent="0.25">
      <c r="A2251" s="1">
        <v>41302</v>
      </c>
      <c r="B2251">
        <v>14</v>
      </c>
      <c r="C2251">
        <v>43</v>
      </c>
      <c r="D2251" t="s">
        <v>1087</v>
      </c>
      <c r="E2251">
        <v>2</v>
      </c>
      <c r="F2251">
        <v>0</v>
      </c>
      <c r="G2251" t="s">
        <v>1395</v>
      </c>
      <c r="H2251" t="s">
        <v>1267</v>
      </c>
      <c r="I2251" t="s">
        <v>1259</v>
      </c>
      <c r="J2251">
        <f>WEEKNUM(SourceData[[#This Row],[POSChitDate]])</f>
        <v>5</v>
      </c>
    </row>
    <row r="2252" spans="1:10" x14ac:dyDescent="0.25">
      <c r="A2252" s="1">
        <v>41302</v>
      </c>
      <c r="B2252">
        <v>8</v>
      </c>
      <c r="C2252">
        <v>30</v>
      </c>
      <c r="D2252" t="s">
        <v>1087</v>
      </c>
      <c r="E2252">
        <v>2</v>
      </c>
      <c r="F2252">
        <v>9.9499999999999993</v>
      </c>
      <c r="G2252" t="s">
        <v>1282</v>
      </c>
      <c r="H2252" t="s">
        <v>1267</v>
      </c>
      <c r="I2252" t="s">
        <v>1259</v>
      </c>
      <c r="J2252">
        <f>WEEKNUM(SourceData[[#This Row],[POSChitDate]])</f>
        <v>5</v>
      </c>
    </row>
    <row r="2253" spans="1:10" x14ac:dyDescent="0.25">
      <c r="A2253" s="1">
        <v>41302</v>
      </c>
      <c r="B2253">
        <v>22</v>
      </c>
      <c r="C2253">
        <v>9</v>
      </c>
      <c r="D2253" t="s">
        <v>1087</v>
      </c>
      <c r="E2253">
        <v>2</v>
      </c>
      <c r="F2253">
        <v>2.25</v>
      </c>
      <c r="G2253" t="s">
        <v>1410</v>
      </c>
      <c r="H2253" t="s">
        <v>1263</v>
      </c>
      <c r="I2253" t="s">
        <v>1259</v>
      </c>
      <c r="J2253">
        <f>WEEKNUM(SourceData[[#This Row],[POSChitDate]])</f>
        <v>5</v>
      </c>
    </row>
    <row r="2254" spans="1:10" x14ac:dyDescent="0.25">
      <c r="A2254" s="1">
        <v>41302</v>
      </c>
      <c r="B2254">
        <v>12</v>
      </c>
      <c r="C2254">
        <v>55</v>
      </c>
      <c r="D2254" t="s">
        <v>1088</v>
      </c>
      <c r="E2254">
        <v>1</v>
      </c>
      <c r="F2254">
        <v>10.95</v>
      </c>
      <c r="G2254" t="s">
        <v>1270</v>
      </c>
      <c r="H2254" t="s">
        <v>1258</v>
      </c>
      <c r="I2254" t="s">
        <v>1259</v>
      </c>
      <c r="J2254">
        <f>WEEKNUM(SourceData[[#This Row],[POSChitDate]])</f>
        <v>5</v>
      </c>
    </row>
    <row r="2255" spans="1:10" x14ac:dyDescent="0.25">
      <c r="A2255" s="1">
        <v>41302</v>
      </c>
      <c r="B2255">
        <v>14</v>
      </c>
      <c r="C2255">
        <v>4</v>
      </c>
      <c r="D2255" t="s">
        <v>1089</v>
      </c>
      <c r="E2255">
        <v>2</v>
      </c>
      <c r="F2255">
        <v>11.95</v>
      </c>
      <c r="G2255" t="s">
        <v>1299</v>
      </c>
      <c r="H2255" t="s">
        <v>1258</v>
      </c>
      <c r="I2255" t="s">
        <v>1259</v>
      </c>
      <c r="J2255">
        <f>WEEKNUM(SourceData[[#This Row],[POSChitDate]])</f>
        <v>5</v>
      </c>
    </row>
    <row r="2256" spans="1:10" x14ac:dyDescent="0.25">
      <c r="A2256" s="1">
        <v>41302</v>
      </c>
      <c r="B2256">
        <v>15</v>
      </c>
      <c r="C2256">
        <v>43</v>
      </c>
      <c r="D2256" t="s">
        <v>1089</v>
      </c>
      <c r="E2256">
        <v>2</v>
      </c>
      <c r="F2256">
        <v>5.95</v>
      </c>
      <c r="G2256" t="s">
        <v>1364</v>
      </c>
      <c r="H2256" t="s">
        <v>1340</v>
      </c>
      <c r="I2256" t="s">
        <v>1259</v>
      </c>
      <c r="J2256">
        <f>WEEKNUM(SourceData[[#This Row],[POSChitDate]])</f>
        <v>5</v>
      </c>
    </row>
    <row r="2257" spans="1:10" x14ac:dyDescent="0.25">
      <c r="A2257" s="1">
        <v>41302</v>
      </c>
      <c r="B2257">
        <v>10</v>
      </c>
      <c r="C2257">
        <v>0</v>
      </c>
      <c r="D2257" t="s">
        <v>1089</v>
      </c>
      <c r="E2257">
        <v>3</v>
      </c>
      <c r="F2257">
        <v>3.8</v>
      </c>
      <c r="G2257" t="s">
        <v>1262</v>
      </c>
      <c r="H2257" t="s">
        <v>1263</v>
      </c>
      <c r="I2257" t="s">
        <v>1259</v>
      </c>
      <c r="J2257">
        <f>WEEKNUM(SourceData[[#This Row],[POSChitDate]])</f>
        <v>5</v>
      </c>
    </row>
    <row r="2258" spans="1:10" x14ac:dyDescent="0.25">
      <c r="A2258" s="1">
        <v>41302</v>
      </c>
      <c r="B2258">
        <v>21</v>
      </c>
      <c r="C2258">
        <v>56</v>
      </c>
      <c r="D2258" t="s">
        <v>1090</v>
      </c>
      <c r="E2258">
        <v>1</v>
      </c>
      <c r="F2258">
        <v>0</v>
      </c>
      <c r="G2258" t="s">
        <v>1358</v>
      </c>
      <c r="H2258" t="s">
        <v>1263</v>
      </c>
      <c r="I2258" t="s">
        <v>1259</v>
      </c>
      <c r="J2258">
        <f>WEEKNUM(SourceData[[#This Row],[POSChitDate]])</f>
        <v>5</v>
      </c>
    </row>
    <row r="2259" spans="1:10" x14ac:dyDescent="0.25">
      <c r="A2259" s="1">
        <v>41302</v>
      </c>
      <c r="B2259">
        <v>19</v>
      </c>
      <c r="C2259">
        <v>55</v>
      </c>
      <c r="D2259" t="s">
        <v>1091</v>
      </c>
      <c r="E2259">
        <v>2</v>
      </c>
      <c r="F2259">
        <v>5.95</v>
      </c>
      <c r="G2259" t="s">
        <v>1299</v>
      </c>
      <c r="H2259" t="s">
        <v>1258</v>
      </c>
      <c r="I2259" t="s">
        <v>1259</v>
      </c>
      <c r="J2259">
        <f>WEEKNUM(SourceData[[#This Row],[POSChitDate]])</f>
        <v>5</v>
      </c>
    </row>
    <row r="2260" spans="1:10" x14ac:dyDescent="0.25">
      <c r="A2260" s="1">
        <v>41302</v>
      </c>
      <c r="B2260">
        <v>16</v>
      </c>
      <c r="C2260">
        <v>56</v>
      </c>
      <c r="D2260" t="s">
        <v>1091</v>
      </c>
      <c r="E2260">
        <v>1</v>
      </c>
      <c r="F2260">
        <v>1.9</v>
      </c>
      <c r="G2260" t="s">
        <v>1262</v>
      </c>
      <c r="H2260" t="s">
        <v>1263</v>
      </c>
      <c r="I2260" t="s">
        <v>1259</v>
      </c>
      <c r="J2260">
        <f>WEEKNUM(SourceData[[#This Row],[POSChitDate]])</f>
        <v>5</v>
      </c>
    </row>
    <row r="2261" spans="1:10" x14ac:dyDescent="0.25">
      <c r="A2261" s="1">
        <v>41302</v>
      </c>
      <c r="B2261">
        <v>22</v>
      </c>
      <c r="C2261">
        <v>23</v>
      </c>
      <c r="D2261" t="s">
        <v>1092</v>
      </c>
      <c r="E2261">
        <v>2</v>
      </c>
      <c r="F2261">
        <v>9.9499999999999993</v>
      </c>
      <c r="G2261" t="s">
        <v>1271</v>
      </c>
      <c r="H2261" t="s">
        <v>1258</v>
      </c>
      <c r="I2261" t="s">
        <v>1259</v>
      </c>
      <c r="J2261">
        <f>WEEKNUM(SourceData[[#This Row],[POSChitDate]])</f>
        <v>5</v>
      </c>
    </row>
    <row r="2262" spans="1:10" x14ac:dyDescent="0.25">
      <c r="A2262" s="1">
        <v>41302</v>
      </c>
      <c r="B2262">
        <v>20</v>
      </c>
      <c r="C2262">
        <v>55</v>
      </c>
      <c r="D2262" t="s">
        <v>1093</v>
      </c>
      <c r="E2262">
        <v>2</v>
      </c>
      <c r="F2262">
        <v>5.95</v>
      </c>
      <c r="G2262" t="s">
        <v>1299</v>
      </c>
      <c r="H2262" t="s">
        <v>1258</v>
      </c>
      <c r="I2262" t="s">
        <v>1259</v>
      </c>
      <c r="J2262">
        <f>WEEKNUM(SourceData[[#This Row],[POSChitDate]])</f>
        <v>5</v>
      </c>
    </row>
    <row r="2263" spans="1:10" x14ac:dyDescent="0.25">
      <c r="A2263" s="1">
        <v>41302</v>
      </c>
      <c r="B2263">
        <v>15</v>
      </c>
      <c r="C2263">
        <v>21</v>
      </c>
      <c r="D2263" t="s">
        <v>1093</v>
      </c>
      <c r="E2263">
        <v>3</v>
      </c>
      <c r="F2263">
        <v>11.95</v>
      </c>
      <c r="G2263" t="s">
        <v>1269</v>
      </c>
      <c r="H2263" t="s">
        <v>1267</v>
      </c>
      <c r="I2263" t="s">
        <v>1259</v>
      </c>
      <c r="J2263">
        <f>WEEKNUM(SourceData[[#This Row],[POSChitDate]])</f>
        <v>5</v>
      </c>
    </row>
    <row r="2264" spans="1:10" x14ac:dyDescent="0.25">
      <c r="A2264" s="1">
        <v>41302</v>
      </c>
      <c r="B2264">
        <v>10</v>
      </c>
      <c r="C2264">
        <v>53</v>
      </c>
      <c r="D2264" t="s">
        <v>1093</v>
      </c>
      <c r="E2264">
        <v>3</v>
      </c>
      <c r="F2264">
        <v>3.75</v>
      </c>
      <c r="G2264" t="s">
        <v>1283</v>
      </c>
      <c r="H2264" t="s">
        <v>1263</v>
      </c>
      <c r="I2264" t="s">
        <v>1259</v>
      </c>
      <c r="J2264">
        <f>WEEKNUM(SourceData[[#This Row],[POSChitDate]])</f>
        <v>5</v>
      </c>
    </row>
    <row r="2265" spans="1:10" x14ac:dyDescent="0.25">
      <c r="A2265" s="1">
        <v>41302</v>
      </c>
      <c r="B2265">
        <v>16</v>
      </c>
      <c r="C2265">
        <v>15</v>
      </c>
      <c r="D2265" t="s">
        <v>1094</v>
      </c>
      <c r="E2265">
        <v>1</v>
      </c>
      <c r="F2265">
        <v>7.95</v>
      </c>
      <c r="G2265" t="s">
        <v>1268</v>
      </c>
      <c r="H2265" t="s">
        <v>1258</v>
      </c>
      <c r="I2265" t="s">
        <v>1259</v>
      </c>
      <c r="J2265">
        <f>WEEKNUM(SourceData[[#This Row],[POSChitDate]])</f>
        <v>5</v>
      </c>
    </row>
    <row r="2266" spans="1:10" x14ac:dyDescent="0.25">
      <c r="A2266" s="1">
        <v>41302</v>
      </c>
      <c r="B2266">
        <v>20</v>
      </c>
      <c r="C2266">
        <v>41</v>
      </c>
      <c r="D2266" t="s">
        <v>1095</v>
      </c>
      <c r="E2266">
        <v>1</v>
      </c>
      <c r="F2266">
        <v>10.95</v>
      </c>
      <c r="G2266" t="s">
        <v>1272</v>
      </c>
      <c r="H2266" t="s">
        <v>1273</v>
      </c>
      <c r="I2266" t="s">
        <v>1259</v>
      </c>
      <c r="J2266">
        <f>WEEKNUM(SourceData[[#This Row],[POSChitDate]])</f>
        <v>5</v>
      </c>
    </row>
    <row r="2267" spans="1:10" x14ac:dyDescent="0.25">
      <c r="A2267" s="1">
        <v>41302</v>
      </c>
      <c r="B2267">
        <v>16</v>
      </c>
      <c r="C2267">
        <v>26</v>
      </c>
      <c r="D2267" t="s">
        <v>1096</v>
      </c>
      <c r="E2267">
        <v>2</v>
      </c>
      <c r="F2267">
        <v>10.95</v>
      </c>
      <c r="G2267" t="s">
        <v>1324</v>
      </c>
      <c r="H2267" t="s">
        <v>1267</v>
      </c>
      <c r="I2267" t="s">
        <v>1259</v>
      </c>
      <c r="J2267">
        <f>WEEKNUM(SourceData[[#This Row],[POSChitDate]])</f>
        <v>5</v>
      </c>
    </row>
    <row r="2268" spans="1:10" x14ac:dyDescent="0.25">
      <c r="A2268" s="1">
        <v>41302</v>
      </c>
      <c r="B2268">
        <v>8</v>
      </c>
      <c r="C2268">
        <v>59</v>
      </c>
      <c r="D2268" t="s">
        <v>1097</v>
      </c>
      <c r="E2268">
        <v>1</v>
      </c>
      <c r="F2268">
        <v>9.9499999999999993</v>
      </c>
      <c r="G2268" t="s">
        <v>1271</v>
      </c>
      <c r="H2268" t="s">
        <v>1258</v>
      </c>
      <c r="I2268" t="s">
        <v>1259</v>
      </c>
      <c r="J2268">
        <f>WEEKNUM(SourceData[[#This Row],[POSChitDate]])</f>
        <v>5</v>
      </c>
    </row>
    <row r="2269" spans="1:10" x14ac:dyDescent="0.25">
      <c r="A2269" s="1">
        <v>41302</v>
      </c>
      <c r="B2269">
        <v>9</v>
      </c>
      <c r="C2269">
        <v>13</v>
      </c>
      <c r="D2269" t="s">
        <v>1098</v>
      </c>
      <c r="E2269">
        <v>1</v>
      </c>
      <c r="F2269">
        <v>16.149999999999999</v>
      </c>
      <c r="G2269" t="s">
        <v>1368</v>
      </c>
      <c r="H2269" t="s">
        <v>1267</v>
      </c>
      <c r="I2269" t="s">
        <v>1259</v>
      </c>
      <c r="J2269">
        <f>WEEKNUM(SourceData[[#This Row],[POSChitDate]])</f>
        <v>5</v>
      </c>
    </row>
    <row r="2270" spans="1:10" x14ac:dyDescent="0.25">
      <c r="A2270" s="1">
        <v>41302</v>
      </c>
      <c r="B2270">
        <v>11</v>
      </c>
      <c r="C2270">
        <v>15</v>
      </c>
      <c r="D2270" t="s">
        <v>1098</v>
      </c>
      <c r="E2270">
        <v>1</v>
      </c>
      <c r="F2270">
        <v>15.25</v>
      </c>
      <c r="G2270" t="s">
        <v>1388</v>
      </c>
      <c r="H2270" t="s">
        <v>1267</v>
      </c>
      <c r="I2270" t="s">
        <v>1259</v>
      </c>
      <c r="J2270">
        <f>WEEKNUM(SourceData[[#This Row],[POSChitDate]])</f>
        <v>5</v>
      </c>
    </row>
    <row r="2271" spans="1:10" x14ac:dyDescent="0.25">
      <c r="A2271" s="1">
        <v>41302</v>
      </c>
      <c r="B2271">
        <v>12</v>
      </c>
      <c r="C2271">
        <v>58</v>
      </c>
      <c r="D2271" t="s">
        <v>1098</v>
      </c>
      <c r="E2271">
        <v>0.5</v>
      </c>
      <c r="F2271">
        <v>6.7</v>
      </c>
      <c r="G2271" t="s">
        <v>1421</v>
      </c>
      <c r="H2271" t="s">
        <v>1292</v>
      </c>
      <c r="I2271" t="s">
        <v>1289</v>
      </c>
      <c r="J2271">
        <f>WEEKNUM(SourceData[[#This Row],[POSChitDate]])</f>
        <v>5</v>
      </c>
    </row>
    <row r="2272" spans="1:10" x14ac:dyDescent="0.25">
      <c r="A2272" s="1">
        <v>41302</v>
      </c>
      <c r="B2272">
        <v>12</v>
      </c>
      <c r="C2272">
        <v>55</v>
      </c>
      <c r="D2272" t="s">
        <v>1099</v>
      </c>
      <c r="E2272">
        <v>2</v>
      </c>
      <c r="F2272">
        <v>15.25</v>
      </c>
      <c r="G2272" t="s">
        <v>1388</v>
      </c>
      <c r="H2272" t="s">
        <v>1267</v>
      </c>
      <c r="I2272" t="s">
        <v>1259</v>
      </c>
      <c r="J2272">
        <f>WEEKNUM(SourceData[[#This Row],[POSChitDate]])</f>
        <v>5</v>
      </c>
    </row>
    <row r="2273" spans="1:10" x14ac:dyDescent="0.25">
      <c r="A2273" s="1">
        <v>41302</v>
      </c>
      <c r="B2273">
        <v>11</v>
      </c>
      <c r="C2273">
        <v>23</v>
      </c>
      <c r="D2273" t="s">
        <v>1099</v>
      </c>
      <c r="E2273">
        <v>2</v>
      </c>
      <c r="F2273">
        <v>12.55</v>
      </c>
      <c r="G2273" t="s">
        <v>1405</v>
      </c>
      <c r="H2273" t="s">
        <v>1267</v>
      </c>
      <c r="I2273" t="s">
        <v>1259</v>
      </c>
      <c r="J2273">
        <f>WEEKNUM(SourceData[[#This Row],[POSChitDate]])</f>
        <v>5</v>
      </c>
    </row>
    <row r="2274" spans="1:10" x14ac:dyDescent="0.25">
      <c r="A2274" s="1">
        <v>41302</v>
      </c>
      <c r="B2274">
        <v>14</v>
      </c>
      <c r="C2274">
        <v>21</v>
      </c>
      <c r="D2274" t="s">
        <v>1099</v>
      </c>
      <c r="E2274">
        <v>1.5</v>
      </c>
      <c r="F2274">
        <v>6.7</v>
      </c>
      <c r="G2274" t="s">
        <v>1421</v>
      </c>
      <c r="H2274" t="s">
        <v>1292</v>
      </c>
      <c r="I2274" t="s">
        <v>1289</v>
      </c>
      <c r="J2274">
        <f>WEEKNUM(SourceData[[#This Row],[POSChitDate]])</f>
        <v>5</v>
      </c>
    </row>
    <row r="2275" spans="1:10" x14ac:dyDescent="0.25">
      <c r="A2275" s="1">
        <v>41302</v>
      </c>
      <c r="B2275">
        <v>21</v>
      </c>
      <c r="C2275">
        <v>35</v>
      </c>
      <c r="D2275" t="s">
        <v>1099</v>
      </c>
      <c r="E2275">
        <v>2</v>
      </c>
      <c r="F2275">
        <v>4.95</v>
      </c>
      <c r="G2275" t="s">
        <v>1369</v>
      </c>
      <c r="H2275" t="s">
        <v>1292</v>
      </c>
      <c r="I2275" t="s">
        <v>1289</v>
      </c>
      <c r="J2275">
        <f>WEEKNUM(SourceData[[#This Row],[POSChitDate]])</f>
        <v>5</v>
      </c>
    </row>
    <row r="2276" spans="1:10" x14ac:dyDescent="0.25">
      <c r="A2276" s="1">
        <v>41302</v>
      </c>
      <c r="B2276">
        <v>11</v>
      </c>
      <c r="C2276">
        <v>50</v>
      </c>
      <c r="D2276" t="s">
        <v>1100</v>
      </c>
      <c r="E2276">
        <v>1</v>
      </c>
      <c r="F2276">
        <v>8.9499999999999993</v>
      </c>
      <c r="G2276" t="s">
        <v>1323</v>
      </c>
      <c r="H2276" t="s">
        <v>1279</v>
      </c>
      <c r="I2276" t="s">
        <v>1259</v>
      </c>
      <c r="J2276">
        <f>WEEKNUM(SourceData[[#This Row],[POSChitDate]])</f>
        <v>5</v>
      </c>
    </row>
    <row r="2277" spans="1:10" x14ac:dyDescent="0.25">
      <c r="A2277" s="1">
        <v>41302</v>
      </c>
      <c r="B2277">
        <v>21</v>
      </c>
      <c r="C2277">
        <v>55</v>
      </c>
      <c r="D2277" t="s">
        <v>1100</v>
      </c>
      <c r="E2277">
        <v>3</v>
      </c>
      <c r="F2277">
        <v>19.95</v>
      </c>
      <c r="G2277" t="s">
        <v>1274</v>
      </c>
      <c r="H2277" t="s">
        <v>1265</v>
      </c>
      <c r="I2277" t="s">
        <v>1259</v>
      </c>
      <c r="J2277">
        <f>WEEKNUM(SourceData[[#This Row],[POSChitDate]])</f>
        <v>5</v>
      </c>
    </row>
    <row r="2278" spans="1:10" x14ac:dyDescent="0.25">
      <c r="A2278" s="1">
        <v>41302</v>
      </c>
      <c r="B2278">
        <v>19</v>
      </c>
      <c r="C2278">
        <v>39</v>
      </c>
      <c r="D2278" t="s">
        <v>1100</v>
      </c>
      <c r="E2278">
        <v>2</v>
      </c>
      <c r="F2278">
        <v>35.9</v>
      </c>
      <c r="G2278" t="s">
        <v>1368</v>
      </c>
      <c r="H2278" t="s">
        <v>1267</v>
      </c>
      <c r="I2278" t="s">
        <v>1259</v>
      </c>
      <c r="J2278">
        <f>WEEKNUM(SourceData[[#This Row],[POSChitDate]])</f>
        <v>5</v>
      </c>
    </row>
    <row r="2279" spans="1:10" x14ac:dyDescent="0.25">
      <c r="A2279" s="1">
        <v>41302</v>
      </c>
      <c r="B2279">
        <v>10</v>
      </c>
      <c r="C2279">
        <v>34</v>
      </c>
      <c r="D2279" t="s">
        <v>1100</v>
      </c>
      <c r="E2279">
        <v>2</v>
      </c>
      <c r="F2279">
        <v>6.95</v>
      </c>
      <c r="G2279" t="s">
        <v>1416</v>
      </c>
      <c r="H2279" t="s">
        <v>1340</v>
      </c>
      <c r="I2279" t="s">
        <v>1259</v>
      </c>
      <c r="J2279">
        <f>WEEKNUM(SourceData[[#This Row],[POSChitDate]])</f>
        <v>5</v>
      </c>
    </row>
    <row r="2280" spans="1:10" x14ac:dyDescent="0.25">
      <c r="A2280" s="1">
        <v>41302</v>
      </c>
      <c r="B2280">
        <v>11</v>
      </c>
      <c r="C2280">
        <v>59</v>
      </c>
      <c r="D2280" t="s">
        <v>1100</v>
      </c>
      <c r="E2280">
        <v>4</v>
      </c>
      <c r="F2280">
        <v>18</v>
      </c>
      <c r="G2280" t="s">
        <v>1307</v>
      </c>
      <c r="H2280" t="s">
        <v>1288</v>
      </c>
      <c r="I2280" t="s">
        <v>1289</v>
      </c>
      <c r="J2280">
        <f>WEEKNUM(SourceData[[#This Row],[POSChitDate]])</f>
        <v>5</v>
      </c>
    </row>
    <row r="2281" spans="1:10" x14ac:dyDescent="0.25">
      <c r="A2281" s="1">
        <v>41302</v>
      </c>
      <c r="B2281">
        <v>13</v>
      </c>
      <c r="C2281">
        <v>57</v>
      </c>
      <c r="D2281" t="s">
        <v>1100</v>
      </c>
      <c r="E2281">
        <v>3</v>
      </c>
      <c r="F2281">
        <v>4.5</v>
      </c>
      <c r="G2281" t="s">
        <v>1360</v>
      </c>
      <c r="H2281" t="s">
        <v>1263</v>
      </c>
      <c r="I2281" t="s">
        <v>1259</v>
      </c>
      <c r="J2281">
        <f>WEEKNUM(SourceData[[#This Row],[POSChitDate]])</f>
        <v>5</v>
      </c>
    </row>
    <row r="2282" spans="1:10" x14ac:dyDescent="0.25">
      <c r="A2282" s="1">
        <v>41302</v>
      </c>
      <c r="B2282">
        <v>9</v>
      </c>
      <c r="C2282">
        <v>29</v>
      </c>
      <c r="D2282" t="s">
        <v>1101</v>
      </c>
      <c r="E2282">
        <v>1</v>
      </c>
      <c r="F2282">
        <v>9.9499999999999993</v>
      </c>
      <c r="G2282" t="s">
        <v>1271</v>
      </c>
      <c r="H2282" t="s">
        <v>1258</v>
      </c>
      <c r="I2282" t="s">
        <v>1259</v>
      </c>
      <c r="J2282">
        <f>WEEKNUM(SourceData[[#This Row],[POSChitDate]])</f>
        <v>5</v>
      </c>
    </row>
    <row r="2283" spans="1:10" x14ac:dyDescent="0.25">
      <c r="A2283" s="1">
        <v>41302</v>
      </c>
      <c r="B2283">
        <v>15</v>
      </c>
      <c r="C2283">
        <v>28</v>
      </c>
      <c r="D2283" t="s">
        <v>1101</v>
      </c>
      <c r="E2283">
        <v>1</v>
      </c>
      <c r="F2283">
        <v>4</v>
      </c>
      <c r="G2283" t="s">
        <v>1315</v>
      </c>
      <c r="H2283" t="s">
        <v>1303</v>
      </c>
      <c r="I2283" t="s">
        <v>1289</v>
      </c>
      <c r="J2283">
        <f>WEEKNUM(SourceData[[#This Row],[POSChitDate]])</f>
        <v>5</v>
      </c>
    </row>
    <row r="2284" spans="1:10" x14ac:dyDescent="0.25">
      <c r="A2284" s="1">
        <v>41302</v>
      </c>
      <c r="B2284">
        <v>15</v>
      </c>
      <c r="C2284">
        <v>19</v>
      </c>
      <c r="D2284" t="s">
        <v>1101</v>
      </c>
      <c r="E2284">
        <v>1</v>
      </c>
      <c r="F2284">
        <v>5.75</v>
      </c>
      <c r="G2284" t="s">
        <v>1391</v>
      </c>
      <c r="H2284" t="s">
        <v>1292</v>
      </c>
      <c r="I2284" t="s">
        <v>1289</v>
      </c>
      <c r="J2284">
        <f>WEEKNUM(SourceData[[#This Row],[POSChitDate]])</f>
        <v>5</v>
      </c>
    </row>
    <row r="2285" spans="1:10" x14ac:dyDescent="0.25">
      <c r="A2285" s="1">
        <v>41302</v>
      </c>
      <c r="B2285">
        <v>10</v>
      </c>
      <c r="C2285">
        <v>55</v>
      </c>
      <c r="D2285" t="s">
        <v>1102</v>
      </c>
      <c r="E2285">
        <v>1</v>
      </c>
      <c r="F2285">
        <v>9.9499999999999993</v>
      </c>
      <c r="G2285" t="s">
        <v>1271</v>
      </c>
      <c r="H2285" t="s">
        <v>1258</v>
      </c>
      <c r="I2285" t="s">
        <v>1259</v>
      </c>
      <c r="J2285">
        <f>WEEKNUM(SourceData[[#This Row],[POSChitDate]])</f>
        <v>5</v>
      </c>
    </row>
    <row r="2286" spans="1:10" x14ac:dyDescent="0.25">
      <c r="A2286" s="1">
        <v>41303</v>
      </c>
      <c r="B2286">
        <v>17</v>
      </c>
      <c r="C2286">
        <v>37</v>
      </c>
      <c r="D2286" t="s">
        <v>1103</v>
      </c>
      <c r="E2286">
        <v>2</v>
      </c>
      <c r="F2286">
        <v>6.95</v>
      </c>
      <c r="G2286" t="s">
        <v>1342</v>
      </c>
      <c r="H2286" t="s">
        <v>1261</v>
      </c>
      <c r="I2286" t="s">
        <v>1259</v>
      </c>
      <c r="J2286">
        <f>WEEKNUM(SourceData[[#This Row],[POSChitDate]])</f>
        <v>5</v>
      </c>
    </row>
    <row r="2287" spans="1:10" x14ac:dyDescent="0.25">
      <c r="A2287" s="1">
        <v>41303</v>
      </c>
      <c r="B2287">
        <v>9</v>
      </c>
      <c r="C2287">
        <v>57</v>
      </c>
      <c r="D2287" t="s">
        <v>1103</v>
      </c>
      <c r="E2287">
        <v>1</v>
      </c>
      <c r="F2287">
        <v>1.9</v>
      </c>
      <c r="G2287" t="s">
        <v>1262</v>
      </c>
      <c r="H2287" t="s">
        <v>1263</v>
      </c>
      <c r="I2287" t="s">
        <v>1259</v>
      </c>
      <c r="J2287">
        <f>WEEKNUM(SourceData[[#This Row],[POSChitDate]])</f>
        <v>5</v>
      </c>
    </row>
    <row r="2288" spans="1:10" x14ac:dyDescent="0.25">
      <c r="A2288" s="1">
        <v>41303</v>
      </c>
      <c r="B2288">
        <v>17</v>
      </c>
      <c r="C2288">
        <v>46</v>
      </c>
      <c r="D2288" t="s">
        <v>1104</v>
      </c>
      <c r="E2288">
        <v>2</v>
      </c>
      <c r="F2288">
        <v>6.25</v>
      </c>
      <c r="G2288" t="s">
        <v>1342</v>
      </c>
      <c r="H2288" t="s">
        <v>1261</v>
      </c>
      <c r="I2288" t="s">
        <v>1259</v>
      </c>
      <c r="J2288">
        <f>WEEKNUM(SourceData[[#This Row],[POSChitDate]])</f>
        <v>5</v>
      </c>
    </row>
    <row r="2289" spans="1:10" x14ac:dyDescent="0.25">
      <c r="A2289" s="1">
        <v>41303</v>
      </c>
      <c r="B2289">
        <v>13</v>
      </c>
      <c r="C2289">
        <v>27</v>
      </c>
      <c r="D2289" t="s">
        <v>1104</v>
      </c>
      <c r="E2289">
        <v>2</v>
      </c>
      <c r="F2289">
        <v>5.35</v>
      </c>
      <c r="G2289" t="s">
        <v>1299</v>
      </c>
      <c r="H2289" t="s">
        <v>1258</v>
      </c>
      <c r="I2289" t="s">
        <v>1259</v>
      </c>
      <c r="J2289">
        <f>WEEKNUM(SourceData[[#This Row],[POSChitDate]])</f>
        <v>5</v>
      </c>
    </row>
    <row r="2290" spans="1:10" x14ac:dyDescent="0.25">
      <c r="A2290" s="1">
        <v>41303</v>
      </c>
      <c r="B2290">
        <v>19</v>
      </c>
      <c r="C2290">
        <v>2</v>
      </c>
      <c r="D2290" t="s">
        <v>1104</v>
      </c>
      <c r="E2290">
        <v>2</v>
      </c>
      <c r="F2290">
        <v>1.7</v>
      </c>
      <c r="G2290" t="s">
        <v>1262</v>
      </c>
      <c r="H2290" t="s">
        <v>1263</v>
      </c>
      <c r="I2290" t="s">
        <v>1259</v>
      </c>
      <c r="J2290">
        <f>WEEKNUM(SourceData[[#This Row],[POSChitDate]])</f>
        <v>5</v>
      </c>
    </row>
    <row r="2291" spans="1:10" x14ac:dyDescent="0.25">
      <c r="A2291" s="1">
        <v>41303</v>
      </c>
      <c r="B2291">
        <v>11</v>
      </c>
      <c r="C2291">
        <v>7</v>
      </c>
      <c r="D2291" t="s">
        <v>1105</v>
      </c>
      <c r="E2291">
        <v>1</v>
      </c>
      <c r="F2291">
        <v>7.95</v>
      </c>
      <c r="G2291" t="s">
        <v>1268</v>
      </c>
      <c r="H2291" t="s">
        <v>1258</v>
      </c>
      <c r="I2291" t="s">
        <v>1259</v>
      </c>
      <c r="J2291">
        <f>WEEKNUM(SourceData[[#This Row],[POSChitDate]])</f>
        <v>5</v>
      </c>
    </row>
    <row r="2292" spans="1:10" x14ac:dyDescent="0.25">
      <c r="A2292" s="1">
        <v>41303</v>
      </c>
      <c r="B2292">
        <v>12</v>
      </c>
      <c r="C2292">
        <v>56</v>
      </c>
      <c r="D2292" t="s">
        <v>1105</v>
      </c>
      <c r="E2292">
        <v>2</v>
      </c>
      <c r="F2292">
        <v>1.9</v>
      </c>
      <c r="G2292" t="s">
        <v>1262</v>
      </c>
      <c r="H2292" t="s">
        <v>1263</v>
      </c>
      <c r="I2292" t="s">
        <v>1259</v>
      </c>
      <c r="J2292">
        <f>WEEKNUM(SourceData[[#This Row],[POSChitDate]])</f>
        <v>5</v>
      </c>
    </row>
    <row r="2293" spans="1:10" x14ac:dyDescent="0.25">
      <c r="A2293" s="1">
        <v>41303</v>
      </c>
      <c r="B2293">
        <v>20</v>
      </c>
      <c r="C2293">
        <v>4</v>
      </c>
      <c r="D2293" t="s">
        <v>1106</v>
      </c>
      <c r="E2293">
        <v>1</v>
      </c>
      <c r="F2293">
        <v>7.95</v>
      </c>
      <c r="G2293" t="s">
        <v>1268</v>
      </c>
      <c r="H2293" t="s">
        <v>1258</v>
      </c>
      <c r="I2293" t="s">
        <v>1259</v>
      </c>
      <c r="J2293">
        <f>WEEKNUM(SourceData[[#This Row],[POSChitDate]])</f>
        <v>5</v>
      </c>
    </row>
    <row r="2294" spans="1:10" x14ac:dyDescent="0.25">
      <c r="A2294" s="1">
        <v>41303</v>
      </c>
      <c r="B2294">
        <v>17</v>
      </c>
      <c r="C2294">
        <v>30</v>
      </c>
      <c r="D2294" t="s">
        <v>1107</v>
      </c>
      <c r="E2294">
        <v>1</v>
      </c>
      <c r="F2294">
        <v>9.9499999999999993</v>
      </c>
      <c r="G2294" t="s">
        <v>1266</v>
      </c>
      <c r="H2294" t="s">
        <v>1267</v>
      </c>
      <c r="I2294" t="s">
        <v>1259</v>
      </c>
      <c r="J2294">
        <f>WEEKNUM(SourceData[[#This Row],[POSChitDate]])</f>
        <v>5</v>
      </c>
    </row>
    <row r="2295" spans="1:10" x14ac:dyDescent="0.25">
      <c r="A2295" s="1">
        <v>41303</v>
      </c>
      <c r="B2295">
        <v>13</v>
      </c>
      <c r="C2295">
        <v>39</v>
      </c>
      <c r="D2295" t="s">
        <v>1107</v>
      </c>
      <c r="E2295">
        <v>1</v>
      </c>
      <c r="F2295">
        <v>1.85</v>
      </c>
      <c r="G2295" t="s">
        <v>1283</v>
      </c>
      <c r="H2295" t="s">
        <v>1263</v>
      </c>
      <c r="I2295" t="s">
        <v>1259</v>
      </c>
      <c r="J2295">
        <f>WEEKNUM(SourceData[[#This Row],[POSChitDate]])</f>
        <v>5</v>
      </c>
    </row>
    <row r="2296" spans="1:10" x14ac:dyDescent="0.25">
      <c r="A2296" s="1">
        <v>41303</v>
      </c>
      <c r="B2296">
        <v>8</v>
      </c>
      <c r="C2296">
        <v>43</v>
      </c>
      <c r="D2296" t="s">
        <v>1108</v>
      </c>
      <c r="E2296">
        <v>2</v>
      </c>
      <c r="F2296">
        <v>10.95</v>
      </c>
      <c r="G2296" t="s">
        <v>1272</v>
      </c>
      <c r="H2296" t="s">
        <v>1273</v>
      </c>
      <c r="I2296" t="s">
        <v>1259</v>
      </c>
      <c r="J2296">
        <f>WEEKNUM(SourceData[[#This Row],[POSChitDate]])</f>
        <v>5</v>
      </c>
    </row>
    <row r="2297" spans="1:10" x14ac:dyDescent="0.25">
      <c r="A2297" s="1">
        <v>41303</v>
      </c>
      <c r="B2297">
        <v>21</v>
      </c>
      <c r="C2297">
        <v>19</v>
      </c>
      <c r="D2297" t="s">
        <v>1109</v>
      </c>
      <c r="E2297">
        <v>2</v>
      </c>
      <c r="F2297">
        <v>8.9499999999999993</v>
      </c>
      <c r="G2297" t="s">
        <v>1370</v>
      </c>
      <c r="H2297" t="s">
        <v>1261</v>
      </c>
      <c r="I2297" t="s">
        <v>1259</v>
      </c>
      <c r="J2297">
        <f>WEEKNUM(SourceData[[#This Row],[POSChitDate]])</f>
        <v>5</v>
      </c>
    </row>
    <row r="2298" spans="1:10" x14ac:dyDescent="0.25">
      <c r="A2298" s="1">
        <v>41303</v>
      </c>
      <c r="B2298">
        <v>10</v>
      </c>
      <c r="C2298">
        <v>14</v>
      </c>
      <c r="D2298" t="s">
        <v>1110</v>
      </c>
      <c r="E2298">
        <v>2</v>
      </c>
      <c r="F2298">
        <v>7.95</v>
      </c>
      <c r="G2298" t="s">
        <v>1268</v>
      </c>
      <c r="H2298" t="s">
        <v>1258</v>
      </c>
      <c r="I2298" t="s">
        <v>1259</v>
      </c>
      <c r="J2298">
        <f>WEEKNUM(SourceData[[#This Row],[POSChitDate]])</f>
        <v>5</v>
      </c>
    </row>
    <row r="2299" spans="1:10" x14ac:dyDescent="0.25">
      <c r="A2299" s="1">
        <v>41303</v>
      </c>
      <c r="B2299">
        <v>21</v>
      </c>
      <c r="C2299">
        <v>33</v>
      </c>
      <c r="D2299" t="s">
        <v>1111</v>
      </c>
      <c r="E2299">
        <v>1</v>
      </c>
      <c r="F2299">
        <v>5.35</v>
      </c>
      <c r="G2299" t="s">
        <v>1286</v>
      </c>
      <c r="H2299" t="s">
        <v>1273</v>
      </c>
      <c r="I2299" t="s">
        <v>1259</v>
      </c>
      <c r="J2299">
        <f>WEEKNUM(SourceData[[#This Row],[POSChitDate]])</f>
        <v>5</v>
      </c>
    </row>
    <row r="2300" spans="1:10" x14ac:dyDescent="0.25">
      <c r="A2300" s="1">
        <v>41303</v>
      </c>
      <c r="B2300">
        <v>8</v>
      </c>
      <c r="C2300">
        <v>26</v>
      </c>
      <c r="D2300" t="s">
        <v>1111</v>
      </c>
      <c r="E2300">
        <v>1</v>
      </c>
      <c r="F2300">
        <v>8.0500000000000007</v>
      </c>
      <c r="G2300" t="s">
        <v>1323</v>
      </c>
      <c r="H2300" t="s">
        <v>1279</v>
      </c>
      <c r="I2300" t="s">
        <v>1259</v>
      </c>
      <c r="J2300">
        <f>WEEKNUM(SourceData[[#This Row],[POSChitDate]])</f>
        <v>5</v>
      </c>
    </row>
    <row r="2301" spans="1:10" x14ac:dyDescent="0.25">
      <c r="A2301" s="1">
        <v>41303</v>
      </c>
      <c r="B2301">
        <v>9</v>
      </c>
      <c r="C2301">
        <v>23</v>
      </c>
      <c r="D2301" t="s">
        <v>1111</v>
      </c>
      <c r="E2301">
        <v>2</v>
      </c>
      <c r="F2301">
        <v>1.7</v>
      </c>
      <c r="G2301" t="s">
        <v>1262</v>
      </c>
      <c r="H2301" t="s">
        <v>1263</v>
      </c>
      <c r="I2301" t="s">
        <v>1259</v>
      </c>
      <c r="J2301">
        <f>WEEKNUM(SourceData[[#This Row],[POSChitDate]])</f>
        <v>5</v>
      </c>
    </row>
    <row r="2302" spans="1:10" x14ac:dyDescent="0.25">
      <c r="A2302" s="1">
        <v>41303</v>
      </c>
      <c r="B2302">
        <v>10</v>
      </c>
      <c r="C2302">
        <v>27</v>
      </c>
      <c r="D2302" t="s">
        <v>1111</v>
      </c>
      <c r="E2302">
        <v>1</v>
      </c>
      <c r="F2302">
        <v>2</v>
      </c>
      <c r="G2302" t="s">
        <v>1360</v>
      </c>
      <c r="H2302" t="s">
        <v>1263</v>
      </c>
      <c r="I2302" t="s">
        <v>1259</v>
      </c>
      <c r="J2302">
        <f>WEEKNUM(SourceData[[#This Row],[POSChitDate]])</f>
        <v>5</v>
      </c>
    </row>
    <row r="2303" spans="1:10" x14ac:dyDescent="0.25">
      <c r="A2303" s="1">
        <v>41303</v>
      </c>
      <c r="B2303">
        <v>13</v>
      </c>
      <c r="C2303">
        <v>11</v>
      </c>
      <c r="D2303" t="s">
        <v>1112</v>
      </c>
      <c r="E2303">
        <v>1</v>
      </c>
      <c r="F2303">
        <v>5.95</v>
      </c>
      <c r="G2303" t="s">
        <v>1299</v>
      </c>
      <c r="H2303" t="s">
        <v>1258</v>
      </c>
      <c r="I2303" t="s">
        <v>1259</v>
      </c>
      <c r="J2303">
        <f>WEEKNUM(SourceData[[#This Row],[POSChitDate]])</f>
        <v>5</v>
      </c>
    </row>
    <row r="2304" spans="1:10" x14ac:dyDescent="0.25">
      <c r="A2304" s="1">
        <v>41303</v>
      </c>
      <c r="B2304">
        <v>22</v>
      </c>
      <c r="C2304">
        <v>17</v>
      </c>
      <c r="D2304" t="s">
        <v>1113</v>
      </c>
      <c r="E2304">
        <v>2</v>
      </c>
      <c r="F2304">
        <v>4.5</v>
      </c>
      <c r="G2304" t="s">
        <v>1257</v>
      </c>
      <c r="H2304" t="s">
        <v>1258</v>
      </c>
      <c r="I2304" t="s">
        <v>1259</v>
      </c>
      <c r="J2304">
        <f>WEEKNUM(SourceData[[#This Row],[POSChitDate]])</f>
        <v>5</v>
      </c>
    </row>
    <row r="2305" spans="1:10" x14ac:dyDescent="0.25">
      <c r="A2305" s="1">
        <v>41303</v>
      </c>
      <c r="B2305">
        <v>13</v>
      </c>
      <c r="C2305">
        <v>37</v>
      </c>
      <c r="D2305" t="s">
        <v>1114</v>
      </c>
      <c r="E2305">
        <v>1</v>
      </c>
      <c r="F2305">
        <v>7.95</v>
      </c>
      <c r="G2305" t="s">
        <v>1268</v>
      </c>
      <c r="H2305" t="s">
        <v>1258</v>
      </c>
      <c r="I2305" t="s">
        <v>1259</v>
      </c>
      <c r="J2305">
        <f>WEEKNUM(SourceData[[#This Row],[POSChitDate]])</f>
        <v>5</v>
      </c>
    </row>
    <row r="2306" spans="1:10" x14ac:dyDescent="0.25">
      <c r="A2306" s="1">
        <v>41303</v>
      </c>
      <c r="B2306">
        <v>9</v>
      </c>
      <c r="C2306">
        <v>45</v>
      </c>
      <c r="D2306" t="s">
        <v>1115</v>
      </c>
      <c r="E2306">
        <v>2</v>
      </c>
      <c r="F2306">
        <v>10.95</v>
      </c>
      <c r="G2306" t="s">
        <v>1319</v>
      </c>
      <c r="H2306" t="s">
        <v>1267</v>
      </c>
      <c r="I2306" t="s">
        <v>1259</v>
      </c>
      <c r="J2306">
        <f>WEEKNUM(SourceData[[#This Row],[POSChitDate]])</f>
        <v>5</v>
      </c>
    </row>
    <row r="2307" spans="1:10" x14ac:dyDescent="0.25">
      <c r="A2307" s="1">
        <v>41303</v>
      </c>
      <c r="B2307">
        <v>20</v>
      </c>
      <c r="C2307">
        <v>15</v>
      </c>
      <c r="D2307" t="s">
        <v>1116</v>
      </c>
      <c r="E2307">
        <v>1</v>
      </c>
      <c r="F2307">
        <v>7.95</v>
      </c>
      <c r="G2307" t="s">
        <v>1268</v>
      </c>
      <c r="H2307" t="s">
        <v>1258</v>
      </c>
      <c r="I2307" t="s">
        <v>1259</v>
      </c>
      <c r="J2307">
        <f>WEEKNUM(SourceData[[#This Row],[POSChitDate]])</f>
        <v>5</v>
      </c>
    </row>
    <row r="2308" spans="1:10" x14ac:dyDescent="0.25">
      <c r="A2308" s="1">
        <v>41303</v>
      </c>
      <c r="B2308">
        <v>8</v>
      </c>
      <c r="C2308">
        <v>44</v>
      </c>
      <c r="D2308" t="s">
        <v>1117</v>
      </c>
      <c r="E2308">
        <v>3</v>
      </c>
      <c r="F2308">
        <v>15.95</v>
      </c>
      <c r="G2308" t="s">
        <v>1268</v>
      </c>
      <c r="H2308" t="s">
        <v>1258</v>
      </c>
      <c r="I2308" t="s">
        <v>1259</v>
      </c>
      <c r="J2308">
        <f>WEEKNUM(SourceData[[#This Row],[POSChitDate]])</f>
        <v>5</v>
      </c>
    </row>
    <row r="2309" spans="1:10" x14ac:dyDescent="0.25">
      <c r="A2309" s="1">
        <v>41303</v>
      </c>
      <c r="B2309">
        <v>18</v>
      </c>
      <c r="C2309">
        <v>2</v>
      </c>
      <c r="D2309" t="s">
        <v>1117</v>
      </c>
      <c r="E2309">
        <v>2</v>
      </c>
      <c r="F2309">
        <v>3.75</v>
      </c>
      <c r="G2309" t="s">
        <v>1283</v>
      </c>
      <c r="H2309" t="s">
        <v>1263</v>
      </c>
      <c r="I2309" t="s">
        <v>1259</v>
      </c>
      <c r="J2309">
        <f>WEEKNUM(SourceData[[#This Row],[POSChitDate]])</f>
        <v>5</v>
      </c>
    </row>
    <row r="2310" spans="1:10" x14ac:dyDescent="0.25">
      <c r="A2310" s="1">
        <v>41303</v>
      </c>
      <c r="B2310">
        <v>8</v>
      </c>
      <c r="C2310">
        <v>16</v>
      </c>
      <c r="D2310" t="s">
        <v>1118</v>
      </c>
      <c r="E2310">
        <v>1</v>
      </c>
      <c r="F2310">
        <v>9.9499999999999993</v>
      </c>
      <c r="G2310" t="s">
        <v>1317</v>
      </c>
      <c r="H2310" t="s">
        <v>1258</v>
      </c>
      <c r="I2310" t="s">
        <v>1259</v>
      </c>
      <c r="J2310">
        <f>WEEKNUM(SourceData[[#This Row],[POSChitDate]])</f>
        <v>5</v>
      </c>
    </row>
    <row r="2311" spans="1:10" x14ac:dyDescent="0.25">
      <c r="A2311" s="1">
        <v>41303</v>
      </c>
      <c r="B2311">
        <v>19</v>
      </c>
      <c r="C2311">
        <v>49</v>
      </c>
      <c r="D2311" t="s">
        <v>1118</v>
      </c>
      <c r="E2311">
        <v>2</v>
      </c>
      <c r="F2311">
        <v>2.25</v>
      </c>
      <c r="G2311" t="s">
        <v>1360</v>
      </c>
      <c r="H2311" t="s">
        <v>1263</v>
      </c>
      <c r="I2311" t="s">
        <v>1259</v>
      </c>
      <c r="J2311">
        <f>WEEKNUM(SourceData[[#This Row],[POSChitDate]])</f>
        <v>5</v>
      </c>
    </row>
    <row r="2312" spans="1:10" x14ac:dyDescent="0.25">
      <c r="A2312" s="1">
        <v>41303</v>
      </c>
      <c r="B2312">
        <v>8</v>
      </c>
      <c r="C2312">
        <v>28</v>
      </c>
      <c r="D2312" t="s">
        <v>1119</v>
      </c>
      <c r="E2312">
        <v>1</v>
      </c>
      <c r="F2312">
        <v>7.95</v>
      </c>
      <c r="G2312" t="s">
        <v>1268</v>
      </c>
      <c r="H2312" t="s">
        <v>1258</v>
      </c>
      <c r="I2312" t="s">
        <v>1259</v>
      </c>
      <c r="J2312">
        <f>WEEKNUM(SourceData[[#This Row],[POSChitDate]])</f>
        <v>5</v>
      </c>
    </row>
    <row r="2313" spans="1:10" x14ac:dyDescent="0.25">
      <c r="A2313" s="1">
        <v>41303</v>
      </c>
      <c r="B2313">
        <v>13</v>
      </c>
      <c r="C2313">
        <v>41</v>
      </c>
      <c r="D2313" t="s">
        <v>1120</v>
      </c>
      <c r="E2313">
        <v>1</v>
      </c>
      <c r="F2313">
        <v>7.95</v>
      </c>
      <c r="G2313" t="s">
        <v>1268</v>
      </c>
      <c r="H2313" t="s">
        <v>1258</v>
      </c>
      <c r="I2313" t="s">
        <v>1259</v>
      </c>
      <c r="J2313">
        <f>WEEKNUM(SourceData[[#This Row],[POSChitDate]])</f>
        <v>5</v>
      </c>
    </row>
    <row r="2314" spans="1:10" x14ac:dyDescent="0.25">
      <c r="A2314" s="1">
        <v>41303</v>
      </c>
      <c r="B2314">
        <v>14</v>
      </c>
      <c r="C2314">
        <v>31</v>
      </c>
      <c r="D2314" t="s">
        <v>1121</v>
      </c>
      <c r="E2314">
        <v>2</v>
      </c>
      <c r="F2314">
        <v>10.95</v>
      </c>
      <c r="G2314" t="s">
        <v>1272</v>
      </c>
      <c r="H2314" t="s">
        <v>1273</v>
      </c>
      <c r="I2314" t="s">
        <v>1259</v>
      </c>
      <c r="J2314">
        <f>WEEKNUM(SourceData[[#This Row],[POSChitDate]])</f>
        <v>5</v>
      </c>
    </row>
    <row r="2315" spans="1:10" x14ac:dyDescent="0.25">
      <c r="A2315" s="1">
        <v>41303</v>
      </c>
      <c r="B2315">
        <v>22</v>
      </c>
      <c r="C2315">
        <v>1</v>
      </c>
      <c r="D2315" t="s">
        <v>1121</v>
      </c>
      <c r="E2315">
        <v>1</v>
      </c>
      <c r="F2315">
        <v>1.9</v>
      </c>
      <c r="G2315" t="s">
        <v>1297</v>
      </c>
      <c r="H2315" t="s">
        <v>1263</v>
      </c>
      <c r="I2315" t="s">
        <v>1259</v>
      </c>
      <c r="J2315">
        <f>WEEKNUM(SourceData[[#This Row],[POSChitDate]])</f>
        <v>5</v>
      </c>
    </row>
    <row r="2316" spans="1:10" x14ac:dyDescent="0.25">
      <c r="A2316" s="1">
        <v>41303</v>
      </c>
      <c r="B2316">
        <v>17</v>
      </c>
      <c r="C2316">
        <v>3</v>
      </c>
      <c r="D2316" t="s">
        <v>1122</v>
      </c>
      <c r="E2316">
        <v>2</v>
      </c>
      <c r="F2316">
        <v>10.95</v>
      </c>
      <c r="G2316" t="s">
        <v>1324</v>
      </c>
      <c r="H2316" t="s">
        <v>1267</v>
      </c>
      <c r="I2316" t="s">
        <v>1259</v>
      </c>
      <c r="J2316">
        <f>WEEKNUM(SourceData[[#This Row],[POSChitDate]])</f>
        <v>5</v>
      </c>
    </row>
    <row r="2317" spans="1:10" x14ac:dyDescent="0.25">
      <c r="A2317" s="1">
        <v>41303</v>
      </c>
      <c r="B2317">
        <v>20</v>
      </c>
      <c r="C2317">
        <v>10</v>
      </c>
      <c r="D2317" t="s">
        <v>1122</v>
      </c>
      <c r="E2317">
        <v>1</v>
      </c>
      <c r="F2317">
        <v>2.25</v>
      </c>
      <c r="G2317" t="s">
        <v>1354</v>
      </c>
      <c r="H2317" t="s">
        <v>1263</v>
      </c>
      <c r="I2317" t="s">
        <v>1259</v>
      </c>
      <c r="J2317">
        <f>WEEKNUM(SourceData[[#This Row],[POSChitDate]])</f>
        <v>5</v>
      </c>
    </row>
    <row r="2318" spans="1:10" x14ac:dyDescent="0.25">
      <c r="A2318" s="1">
        <v>41303</v>
      </c>
      <c r="B2318">
        <v>10</v>
      </c>
      <c r="C2318">
        <v>1</v>
      </c>
      <c r="D2318" t="s">
        <v>1123</v>
      </c>
      <c r="E2318">
        <v>2</v>
      </c>
      <c r="F2318">
        <v>5.95</v>
      </c>
      <c r="G2318" t="s">
        <v>1286</v>
      </c>
      <c r="H2318" t="s">
        <v>1273</v>
      </c>
      <c r="I2318" t="s">
        <v>1259</v>
      </c>
      <c r="J2318">
        <f>WEEKNUM(SourceData[[#This Row],[POSChitDate]])</f>
        <v>5</v>
      </c>
    </row>
    <row r="2319" spans="1:10" x14ac:dyDescent="0.25">
      <c r="A2319" s="1">
        <v>41303</v>
      </c>
      <c r="B2319">
        <v>16</v>
      </c>
      <c r="C2319">
        <v>39</v>
      </c>
      <c r="D2319" t="s">
        <v>1123</v>
      </c>
      <c r="E2319">
        <v>1</v>
      </c>
      <c r="F2319">
        <v>5.95</v>
      </c>
      <c r="G2319" t="s">
        <v>1299</v>
      </c>
      <c r="H2319" t="s">
        <v>1258</v>
      </c>
      <c r="I2319" t="s">
        <v>1259</v>
      </c>
      <c r="J2319">
        <f>WEEKNUM(SourceData[[#This Row],[POSChitDate]])</f>
        <v>5</v>
      </c>
    </row>
    <row r="2320" spans="1:10" x14ac:dyDescent="0.25">
      <c r="A2320" s="1">
        <v>41303</v>
      </c>
      <c r="B2320">
        <v>9</v>
      </c>
      <c r="C2320">
        <v>0</v>
      </c>
      <c r="D2320" t="s">
        <v>1123</v>
      </c>
      <c r="E2320">
        <v>2</v>
      </c>
      <c r="F2320">
        <v>9.9499999999999993</v>
      </c>
      <c r="G2320" t="s">
        <v>1274</v>
      </c>
      <c r="H2320" t="s">
        <v>1265</v>
      </c>
      <c r="I2320" t="s">
        <v>1259</v>
      </c>
      <c r="J2320">
        <f>WEEKNUM(SourceData[[#This Row],[POSChitDate]])</f>
        <v>5</v>
      </c>
    </row>
    <row r="2321" spans="1:10" x14ac:dyDescent="0.25">
      <c r="A2321" s="1">
        <v>41303</v>
      </c>
      <c r="B2321">
        <v>18</v>
      </c>
      <c r="C2321">
        <v>48</v>
      </c>
      <c r="D2321" t="s">
        <v>1123</v>
      </c>
      <c r="E2321">
        <v>3</v>
      </c>
      <c r="F2321">
        <v>9</v>
      </c>
      <c r="G2321" t="s">
        <v>1308</v>
      </c>
      <c r="H2321" t="s">
        <v>1288</v>
      </c>
      <c r="I2321" t="s">
        <v>1289</v>
      </c>
      <c r="J2321">
        <f>WEEKNUM(SourceData[[#This Row],[POSChitDate]])</f>
        <v>5</v>
      </c>
    </row>
    <row r="2322" spans="1:10" x14ac:dyDescent="0.25">
      <c r="A2322" s="1">
        <v>41303</v>
      </c>
      <c r="B2322">
        <v>17</v>
      </c>
      <c r="C2322">
        <v>18</v>
      </c>
      <c r="D2322" t="s">
        <v>1123</v>
      </c>
      <c r="E2322">
        <v>2</v>
      </c>
      <c r="F2322">
        <v>5.75</v>
      </c>
      <c r="G2322" t="s">
        <v>1333</v>
      </c>
      <c r="H2322" t="s">
        <v>1292</v>
      </c>
      <c r="I2322" t="s">
        <v>1289</v>
      </c>
      <c r="J2322">
        <f>WEEKNUM(SourceData[[#This Row],[POSChitDate]])</f>
        <v>5</v>
      </c>
    </row>
    <row r="2323" spans="1:10" x14ac:dyDescent="0.25">
      <c r="A2323" s="1">
        <v>41303</v>
      </c>
      <c r="B2323">
        <v>15</v>
      </c>
      <c r="C2323">
        <v>46</v>
      </c>
      <c r="D2323" t="s">
        <v>1124</v>
      </c>
      <c r="E2323">
        <v>1</v>
      </c>
      <c r="F2323">
        <v>5.95</v>
      </c>
      <c r="G2323" t="s">
        <v>1338</v>
      </c>
      <c r="H2323" t="s">
        <v>1273</v>
      </c>
      <c r="I2323" t="s">
        <v>1259</v>
      </c>
      <c r="J2323">
        <f>WEEKNUM(SourceData[[#This Row],[POSChitDate]])</f>
        <v>5</v>
      </c>
    </row>
    <row r="2324" spans="1:10" x14ac:dyDescent="0.25">
      <c r="A2324" s="1">
        <v>41303</v>
      </c>
      <c r="B2324">
        <v>14</v>
      </c>
      <c r="C2324">
        <v>33</v>
      </c>
      <c r="D2324" t="s">
        <v>1124</v>
      </c>
      <c r="E2324">
        <v>2</v>
      </c>
      <c r="F2324">
        <v>5.95</v>
      </c>
      <c r="G2324" t="s">
        <v>1286</v>
      </c>
      <c r="H2324" t="s">
        <v>1273</v>
      </c>
      <c r="I2324" t="s">
        <v>1259</v>
      </c>
      <c r="J2324">
        <f>WEEKNUM(SourceData[[#This Row],[POSChitDate]])</f>
        <v>5</v>
      </c>
    </row>
    <row r="2325" spans="1:10" x14ac:dyDescent="0.25">
      <c r="A2325" s="1">
        <v>41303</v>
      </c>
      <c r="B2325">
        <v>16</v>
      </c>
      <c r="C2325">
        <v>40</v>
      </c>
      <c r="D2325" t="s">
        <v>1124</v>
      </c>
      <c r="E2325">
        <v>1</v>
      </c>
      <c r="F2325">
        <v>7.95</v>
      </c>
      <c r="G2325" t="s">
        <v>1268</v>
      </c>
      <c r="H2325" t="s">
        <v>1258</v>
      </c>
      <c r="I2325" t="s">
        <v>1259</v>
      </c>
      <c r="J2325">
        <f>WEEKNUM(SourceData[[#This Row],[POSChitDate]])</f>
        <v>5</v>
      </c>
    </row>
    <row r="2326" spans="1:10" x14ac:dyDescent="0.25">
      <c r="A2326" s="1">
        <v>41303</v>
      </c>
      <c r="B2326">
        <v>18</v>
      </c>
      <c r="C2326">
        <v>53</v>
      </c>
      <c r="D2326" t="s">
        <v>1124</v>
      </c>
      <c r="E2326">
        <v>1</v>
      </c>
      <c r="F2326">
        <v>4.5</v>
      </c>
      <c r="G2326" t="s">
        <v>1307</v>
      </c>
      <c r="H2326" t="s">
        <v>1288</v>
      </c>
      <c r="I2326" t="s">
        <v>1289</v>
      </c>
      <c r="J2326">
        <f>WEEKNUM(SourceData[[#This Row],[POSChitDate]])</f>
        <v>5</v>
      </c>
    </row>
    <row r="2327" spans="1:10" x14ac:dyDescent="0.25">
      <c r="A2327" s="1">
        <v>41303</v>
      </c>
      <c r="B2327">
        <v>19</v>
      </c>
      <c r="C2327">
        <v>34</v>
      </c>
      <c r="D2327" t="s">
        <v>1125</v>
      </c>
      <c r="E2327">
        <v>1</v>
      </c>
      <c r="F2327">
        <v>7.95</v>
      </c>
      <c r="G2327" t="s">
        <v>1268</v>
      </c>
      <c r="H2327" t="s">
        <v>1258</v>
      </c>
      <c r="I2327" t="s">
        <v>1259</v>
      </c>
      <c r="J2327">
        <f>WEEKNUM(SourceData[[#This Row],[POSChitDate]])</f>
        <v>5</v>
      </c>
    </row>
    <row r="2328" spans="1:10" x14ac:dyDescent="0.25">
      <c r="A2328" s="1">
        <v>41303</v>
      </c>
      <c r="B2328">
        <v>8</v>
      </c>
      <c r="C2328">
        <v>54</v>
      </c>
      <c r="D2328" t="s">
        <v>1126</v>
      </c>
      <c r="E2328">
        <v>2</v>
      </c>
      <c r="F2328">
        <v>9.9499999999999993</v>
      </c>
      <c r="G2328" t="s">
        <v>1341</v>
      </c>
      <c r="H2328" t="s">
        <v>1267</v>
      </c>
      <c r="I2328" t="s">
        <v>1259</v>
      </c>
      <c r="J2328">
        <f>WEEKNUM(SourceData[[#This Row],[POSChitDate]])</f>
        <v>5</v>
      </c>
    </row>
    <row r="2329" spans="1:10" x14ac:dyDescent="0.25">
      <c r="A2329" s="1">
        <v>41303</v>
      </c>
      <c r="B2329">
        <v>19</v>
      </c>
      <c r="C2329">
        <v>52</v>
      </c>
      <c r="D2329" t="s">
        <v>1126</v>
      </c>
      <c r="E2329">
        <v>3</v>
      </c>
      <c r="F2329">
        <v>11.5</v>
      </c>
      <c r="G2329" t="s">
        <v>1439</v>
      </c>
      <c r="H2329" t="s">
        <v>1292</v>
      </c>
      <c r="I2329" t="s">
        <v>1289</v>
      </c>
      <c r="J2329">
        <f>WEEKNUM(SourceData[[#This Row],[POSChitDate]])</f>
        <v>5</v>
      </c>
    </row>
    <row r="2330" spans="1:10" x14ac:dyDescent="0.25">
      <c r="A2330" s="1">
        <v>41303</v>
      </c>
      <c r="B2330">
        <v>12</v>
      </c>
      <c r="C2330">
        <v>50</v>
      </c>
      <c r="D2330" t="s">
        <v>1126</v>
      </c>
      <c r="E2330">
        <v>2</v>
      </c>
      <c r="F2330">
        <v>3.8</v>
      </c>
      <c r="G2330" t="s">
        <v>1262</v>
      </c>
      <c r="H2330" t="s">
        <v>1263</v>
      </c>
      <c r="I2330" t="s">
        <v>1259</v>
      </c>
      <c r="J2330">
        <f>WEEKNUM(SourceData[[#This Row],[POSChitDate]])</f>
        <v>5</v>
      </c>
    </row>
    <row r="2331" spans="1:10" x14ac:dyDescent="0.25">
      <c r="A2331" s="1">
        <v>41303</v>
      </c>
      <c r="B2331">
        <v>9</v>
      </c>
      <c r="C2331">
        <v>3</v>
      </c>
      <c r="D2331" t="s">
        <v>1127</v>
      </c>
      <c r="E2331">
        <v>1</v>
      </c>
      <c r="F2331">
        <v>10.95</v>
      </c>
      <c r="G2331" t="s">
        <v>1328</v>
      </c>
      <c r="H2331" t="s">
        <v>1267</v>
      </c>
      <c r="I2331" t="s">
        <v>1259</v>
      </c>
      <c r="J2331">
        <f>WEEKNUM(SourceData[[#This Row],[POSChitDate]])</f>
        <v>5</v>
      </c>
    </row>
    <row r="2332" spans="1:10" x14ac:dyDescent="0.25">
      <c r="A2332" s="1">
        <v>41303</v>
      </c>
      <c r="B2332">
        <v>17</v>
      </c>
      <c r="C2332">
        <v>37</v>
      </c>
      <c r="D2332" t="s">
        <v>1127</v>
      </c>
      <c r="E2332">
        <v>3</v>
      </c>
      <c r="F2332">
        <v>15</v>
      </c>
      <c r="G2332" t="s">
        <v>1419</v>
      </c>
      <c r="H2332" t="s">
        <v>1292</v>
      </c>
      <c r="I2332" t="s">
        <v>1289</v>
      </c>
      <c r="J2332">
        <f>WEEKNUM(SourceData[[#This Row],[POSChitDate]])</f>
        <v>5</v>
      </c>
    </row>
    <row r="2333" spans="1:10" x14ac:dyDescent="0.25">
      <c r="A2333" s="1">
        <v>41303</v>
      </c>
      <c r="B2333">
        <v>22</v>
      </c>
      <c r="C2333">
        <v>27</v>
      </c>
      <c r="D2333" t="s">
        <v>1128</v>
      </c>
      <c r="E2333">
        <v>10</v>
      </c>
      <c r="F2333">
        <v>16.899999999999999</v>
      </c>
      <c r="G2333" t="s">
        <v>1283</v>
      </c>
      <c r="H2333" t="s">
        <v>1263</v>
      </c>
      <c r="I2333" t="s">
        <v>1259</v>
      </c>
      <c r="J2333">
        <f>WEEKNUM(SourceData[[#This Row],[POSChitDate]])</f>
        <v>5</v>
      </c>
    </row>
    <row r="2334" spans="1:10" x14ac:dyDescent="0.25">
      <c r="A2334" s="1">
        <v>41303</v>
      </c>
      <c r="B2334">
        <v>20</v>
      </c>
      <c r="C2334">
        <v>22</v>
      </c>
      <c r="D2334" t="s">
        <v>1128</v>
      </c>
      <c r="E2334">
        <v>11</v>
      </c>
      <c r="F2334">
        <v>20.9</v>
      </c>
      <c r="G2334" t="s">
        <v>1262</v>
      </c>
      <c r="H2334" t="s">
        <v>1263</v>
      </c>
      <c r="I2334" t="s">
        <v>1259</v>
      </c>
      <c r="J2334">
        <f>WEEKNUM(SourceData[[#This Row],[POSChitDate]])</f>
        <v>5</v>
      </c>
    </row>
    <row r="2335" spans="1:10" x14ac:dyDescent="0.25">
      <c r="A2335" s="1">
        <v>41303</v>
      </c>
      <c r="B2335">
        <v>16</v>
      </c>
      <c r="C2335">
        <v>47</v>
      </c>
      <c r="D2335" t="s">
        <v>1129</v>
      </c>
      <c r="E2335">
        <v>2</v>
      </c>
      <c r="F2335">
        <v>3.75</v>
      </c>
      <c r="G2335" t="s">
        <v>1283</v>
      </c>
      <c r="H2335" t="s">
        <v>1263</v>
      </c>
      <c r="I2335" t="s">
        <v>1259</v>
      </c>
      <c r="J2335">
        <f>WEEKNUM(SourceData[[#This Row],[POSChitDate]])</f>
        <v>5</v>
      </c>
    </row>
    <row r="2336" spans="1:10" x14ac:dyDescent="0.25">
      <c r="A2336" s="1">
        <v>41303</v>
      </c>
      <c r="B2336">
        <v>11</v>
      </c>
      <c r="C2336">
        <v>10</v>
      </c>
      <c r="D2336" t="s">
        <v>1130</v>
      </c>
      <c r="E2336">
        <v>2</v>
      </c>
      <c r="F2336">
        <v>3.8</v>
      </c>
      <c r="G2336" t="s">
        <v>1262</v>
      </c>
      <c r="H2336" t="s">
        <v>1263</v>
      </c>
      <c r="I2336" t="s">
        <v>1259</v>
      </c>
      <c r="J2336">
        <f>WEEKNUM(SourceData[[#This Row],[POSChitDate]])</f>
        <v>5</v>
      </c>
    </row>
    <row r="2337" spans="1:10" x14ac:dyDescent="0.25">
      <c r="A2337" s="1">
        <v>41303</v>
      </c>
      <c r="B2337">
        <v>12</v>
      </c>
      <c r="C2337">
        <v>17</v>
      </c>
      <c r="D2337" t="s">
        <v>1131</v>
      </c>
      <c r="E2337">
        <v>1</v>
      </c>
      <c r="F2337">
        <v>1.9</v>
      </c>
      <c r="G2337" t="s">
        <v>1262</v>
      </c>
      <c r="H2337" t="s">
        <v>1263</v>
      </c>
      <c r="I2337" t="s">
        <v>1259</v>
      </c>
      <c r="J2337">
        <f>WEEKNUM(SourceData[[#This Row],[POSChitDate]])</f>
        <v>5</v>
      </c>
    </row>
    <row r="2338" spans="1:10" x14ac:dyDescent="0.25">
      <c r="A2338" s="1">
        <v>41303</v>
      </c>
      <c r="B2338">
        <v>15</v>
      </c>
      <c r="C2338">
        <v>52</v>
      </c>
      <c r="D2338" t="s">
        <v>1131</v>
      </c>
      <c r="E2338">
        <v>1</v>
      </c>
      <c r="F2338">
        <v>1.85</v>
      </c>
      <c r="G2338" t="s">
        <v>1283</v>
      </c>
      <c r="H2338" t="s">
        <v>1263</v>
      </c>
      <c r="I2338" t="s">
        <v>1259</v>
      </c>
      <c r="J2338">
        <f>WEEKNUM(SourceData[[#This Row],[POSChitDate]])</f>
        <v>5</v>
      </c>
    </row>
    <row r="2339" spans="1:10" x14ac:dyDescent="0.25">
      <c r="A2339" s="1">
        <v>41303</v>
      </c>
      <c r="B2339">
        <v>18</v>
      </c>
      <c r="C2339">
        <v>36</v>
      </c>
      <c r="D2339" t="s">
        <v>1132</v>
      </c>
      <c r="E2339">
        <v>1</v>
      </c>
      <c r="F2339">
        <v>8.9499999999999993</v>
      </c>
      <c r="G2339" t="s">
        <v>1323</v>
      </c>
      <c r="H2339" t="s">
        <v>1279</v>
      </c>
      <c r="I2339" t="s">
        <v>1259</v>
      </c>
      <c r="J2339">
        <f>WEEKNUM(SourceData[[#This Row],[POSChitDate]])</f>
        <v>5</v>
      </c>
    </row>
    <row r="2340" spans="1:10" x14ac:dyDescent="0.25">
      <c r="A2340" s="1">
        <v>41303</v>
      </c>
      <c r="B2340">
        <v>11</v>
      </c>
      <c r="C2340">
        <v>38</v>
      </c>
      <c r="D2340" t="s">
        <v>1132</v>
      </c>
      <c r="E2340">
        <v>3</v>
      </c>
      <c r="F2340">
        <v>0</v>
      </c>
      <c r="G2340" t="s">
        <v>1278</v>
      </c>
      <c r="H2340" t="s">
        <v>1279</v>
      </c>
      <c r="I2340" t="s">
        <v>1259</v>
      </c>
      <c r="J2340">
        <f>WEEKNUM(SourceData[[#This Row],[POSChitDate]])</f>
        <v>5</v>
      </c>
    </row>
    <row r="2341" spans="1:10" x14ac:dyDescent="0.25">
      <c r="A2341" s="1">
        <v>41303</v>
      </c>
      <c r="B2341">
        <v>12</v>
      </c>
      <c r="C2341">
        <v>14</v>
      </c>
      <c r="D2341" t="s">
        <v>1132</v>
      </c>
      <c r="E2341">
        <v>2</v>
      </c>
      <c r="F2341">
        <v>7.95</v>
      </c>
      <c r="G2341" t="s">
        <v>1268</v>
      </c>
      <c r="H2341" t="s">
        <v>1258</v>
      </c>
      <c r="I2341" t="s">
        <v>1259</v>
      </c>
      <c r="J2341">
        <f>WEEKNUM(SourceData[[#This Row],[POSChitDate]])</f>
        <v>5</v>
      </c>
    </row>
    <row r="2342" spans="1:10" x14ac:dyDescent="0.25">
      <c r="A2342" s="1">
        <v>41303</v>
      </c>
      <c r="B2342">
        <v>16</v>
      </c>
      <c r="C2342">
        <v>49</v>
      </c>
      <c r="D2342" t="s">
        <v>1132</v>
      </c>
      <c r="E2342">
        <v>2</v>
      </c>
      <c r="F2342">
        <v>9.9499999999999993</v>
      </c>
      <c r="G2342" t="s">
        <v>1266</v>
      </c>
      <c r="H2342" t="s">
        <v>1267</v>
      </c>
      <c r="I2342" t="s">
        <v>1259</v>
      </c>
      <c r="J2342">
        <f>WEEKNUM(SourceData[[#This Row],[POSChitDate]])</f>
        <v>5</v>
      </c>
    </row>
    <row r="2343" spans="1:10" x14ac:dyDescent="0.25">
      <c r="A2343" s="1">
        <v>41303</v>
      </c>
      <c r="B2343">
        <v>10</v>
      </c>
      <c r="C2343">
        <v>21</v>
      </c>
      <c r="D2343" t="s">
        <v>1133</v>
      </c>
      <c r="E2343">
        <v>1</v>
      </c>
      <c r="F2343">
        <v>9.9499999999999993</v>
      </c>
      <c r="G2343" t="s">
        <v>1274</v>
      </c>
      <c r="H2343" t="s">
        <v>1265</v>
      </c>
      <c r="I2343" t="s">
        <v>1259</v>
      </c>
      <c r="J2343">
        <f>WEEKNUM(SourceData[[#This Row],[POSChitDate]])</f>
        <v>5</v>
      </c>
    </row>
    <row r="2344" spans="1:10" x14ac:dyDescent="0.25">
      <c r="A2344" s="1">
        <v>41303</v>
      </c>
      <c r="B2344">
        <v>9</v>
      </c>
      <c r="C2344">
        <v>53</v>
      </c>
      <c r="D2344" t="s">
        <v>1133</v>
      </c>
      <c r="E2344">
        <v>2</v>
      </c>
      <c r="F2344">
        <v>9.9499999999999993</v>
      </c>
      <c r="G2344" t="s">
        <v>1371</v>
      </c>
      <c r="H2344" t="s">
        <v>1267</v>
      </c>
      <c r="I2344" t="s">
        <v>1259</v>
      </c>
      <c r="J2344">
        <f>WEEKNUM(SourceData[[#This Row],[POSChitDate]])</f>
        <v>5</v>
      </c>
    </row>
    <row r="2345" spans="1:10" x14ac:dyDescent="0.25">
      <c r="A2345" s="1">
        <v>41303</v>
      </c>
      <c r="B2345">
        <v>10</v>
      </c>
      <c r="C2345">
        <v>27</v>
      </c>
      <c r="D2345" t="s">
        <v>1133</v>
      </c>
      <c r="E2345">
        <v>2</v>
      </c>
      <c r="F2345">
        <v>6.95</v>
      </c>
      <c r="G2345" t="s">
        <v>1416</v>
      </c>
      <c r="H2345" t="s">
        <v>1340</v>
      </c>
      <c r="I2345" t="s">
        <v>1259</v>
      </c>
      <c r="J2345">
        <f>WEEKNUM(SourceData[[#This Row],[POSChitDate]])</f>
        <v>5</v>
      </c>
    </row>
    <row r="2346" spans="1:10" x14ac:dyDescent="0.25">
      <c r="A2346" s="1">
        <v>41303</v>
      </c>
      <c r="B2346">
        <v>15</v>
      </c>
      <c r="C2346">
        <v>27</v>
      </c>
      <c r="D2346" t="s">
        <v>1133</v>
      </c>
      <c r="E2346">
        <v>3</v>
      </c>
      <c r="F2346">
        <v>3.8</v>
      </c>
      <c r="G2346" t="s">
        <v>1297</v>
      </c>
      <c r="H2346" t="s">
        <v>1263</v>
      </c>
      <c r="I2346" t="s">
        <v>1259</v>
      </c>
      <c r="J2346">
        <f>WEEKNUM(SourceData[[#This Row],[POSChitDate]])</f>
        <v>5</v>
      </c>
    </row>
    <row r="2347" spans="1:10" x14ac:dyDescent="0.25">
      <c r="A2347" s="1">
        <v>41303</v>
      </c>
      <c r="B2347">
        <v>14</v>
      </c>
      <c r="C2347">
        <v>20</v>
      </c>
      <c r="D2347" t="s">
        <v>1134</v>
      </c>
      <c r="E2347">
        <v>2</v>
      </c>
      <c r="F2347">
        <v>19.75</v>
      </c>
      <c r="G2347" t="s">
        <v>1402</v>
      </c>
      <c r="H2347" t="s">
        <v>1267</v>
      </c>
      <c r="I2347" t="s">
        <v>1259</v>
      </c>
      <c r="J2347">
        <f>WEEKNUM(SourceData[[#This Row],[POSChitDate]])</f>
        <v>5</v>
      </c>
    </row>
    <row r="2348" spans="1:10" x14ac:dyDescent="0.25">
      <c r="A2348" s="1">
        <v>41303</v>
      </c>
      <c r="B2348">
        <v>20</v>
      </c>
      <c r="C2348">
        <v>52</v>
      </c>
      <c r="D2348" t="s">
        <v>1134</v>
      </c>
      <c r="E2348">
        <v>2</v>
      </c>
      <c r="F2348">
        <v>9.9</v>
      </c>
      <c r="G2348" t="s">
        <v>1335</v>
      </c>
      <c r="H2348" t="s">
        <v>1292</v>
      </c>
      <c r="I2348" t="s">
        <v>1289</v>
      </c>
      <c r="J2348">
        <f>WEEKNUM(SourceData[[#This Row],[POSChitDate]])</f>
        <v>5</v>
      </c>
    </row>
    <row r="2349" spans="1:10" x14ac:dyDescent="0.25">
      <c r="A2349" s="1">
        <v>41303</v>
      </c>
      <c r="B2349">
        <v>13</v>
      </c>
      <c r="C2349">
        <v>57</v>
      </c>
      <c r="D2349" t="s">
        <v>1135</v>
      </c>
      <c r="E2349">
        <v>2</v>
      </c>
      <c r="F2349">
        <v>7.95</v>
      </c>
      <c r="G2349" t="s">
        <v>1310</v>
      </c>
      <c r="H2349" t="s">
        <v>1273</v>
      </c>
      <c r="I2349" t="s">
        <v>1259</v>
      </c>
      <c r="J2349">
        <f>WEEKNUM(SourceData[[#This Row],[POSChitDate]])</f>
        <v>5</v>
      </c>
    </row>
    <row r="2350" spans="1:10" x14ac:dyDescent="0.25">
      <c r="A2350" s="1">
        <v>41303</v>
      </c>
      <c r="B2350">
        <v>22</v>
      </c>
      <c r="C2350">
        <v>43</v>
      </c>
      <c r="D2350" t="s">
        <v>1135</v>
      </c>
      <c r="E2350">
        <v>1</v>
      </c>
      <c r="F2350">
        <v>9.9499999999999993</v>
      </c>
      <c r="G2350" t="s">
        <v>1363</v>
      </c>
      <c r="H2350" t="s">
        <v>1267</v>
      </c>
      <c r="I2350" t="s">
        <v>1259</v>
      </c>
      <c r="J2350">
        <f>WEEKNUM(SourceData[[#This Row],[POSChitDate]])</f>
        <v>5</v>
      </c>
    </row>
    <row r="2351" spans="1:10" x14ac:dyDescent="0.25">
      <c r="A2351" s="1">
        <v>41303</v>
      </c>
      <c r="B2351">
        <v>15</v>
      </c>
      <c r="C2351">
        <v>35</v>
      </c>
      <c r="D2351" t="s">
        <v>1135</v>
      </c>
      <c r="E2351">
        <v>1</v>
      </c>
      <c r="F2351">
        <v>4.5</v>
      </c>
      <c r="G2351" t="s">
        <v>1308</v>
      </c>
      <c r="H2351" t="s">
        <v>1288</v>
      </c>
      <c r="I2351" t="s">
        <v>1289</v>
      </c>
      <c r="J2351">
        <f>WEEKNUM(SourceData[[#This Row],[POSChitDate]])</f>
        <v>5</v>
      </c>
    </row>
    <row r="2352" spans="1:10" x14ac:dyDescent="0.25">
      <c r="A2352" s="1">
        <v>41303</v>
      </c>
      <c r="B2352">
        <v>19</v>
      </c>
      <c r="C2352">
        <v>56</v>
      </c>
      <c r="D2352" t="s">
        <v>1135</v>
      </c>
      <c r="E2352">
        <v>1</v>
      </c>
      <c r="F2352">
        <v>4.95</v>
      </c>
      <c r="G2352" t="s">
        <v>1335</v>
      </c>
      <c r="H2352" t="s">
        <v>1292</v>
      </c>
      <c r="I2352" t="s">
        <v>1289</v>
      </c>
      <c r="J2352">
        <f>WEEKNUM(SourceData[[#This Row],[POSChitDate]])</f>
        <v>5</v>
      </c>
    </row>
    <row r="2353" spans="1:10" x14ac:dyDescent="0.25">
      <c r="A2353" s="1">
        <v>41304</v>
      </c>
      <c r="B2353">
        <v>16</v>
      </c>
      <c r="C2353">
        <v>33</v>
      </c>
      <c r="D2353" t="s">
        <v>1136</v>
      </c>
      <c r="E2353">
        <v>1</v>
      </c>
      <c r="F2353">
        <v>1.25</v>
      </c>
      <c r="G2353" t="s">
        <v>1260</v>
      </c>
      <c r="H2353" t="s">
        <v>1261</v>
      </c>
      <c r="I2353" t="s">
        <v>1259</v>
      </c>
      <c r="J2353">
        <f>WEEKNUM(SourceData[[#This Row],[POSChitDate]])</f>
        <v>5</v>
      </c>
    </row>
    <row r="2354" spans="1:10" x14ac:dyDescent="0.25">
      <c r="A2354" s="1">
        <v>41304</v>
      </c>
      <c r="B2354">
        <v>17</v>
      </c>
      <c r="C2354">
        <v>18</v>
      </c>
      <c r="D2354" t="s">
        <v>1136</v>
      </c>
      <c r="E2354">
        <v>1</v>
      </c>
      <c r="F2354">
        <v>1.9</v>
      </c>
      <c r="G2354" t="s">
        <v>1262</v>
      </c>
      <c r="H2354" t="s">
        <v>1263</v>
      </c>
      <c r="I2354" t="s">
        <v>1259</v>
      </c>
      <c r="J2354">
        <f>WEEKNUM(SourceData[[#This Row],[POSChitDate]])</f>
        <v>5</v>
      </c>
    </row>
    <row r="2355" spans="1:10" x14ac:dyDescent="0.25">
      <c r="A2355" s="1">
        <v>41304</v>
      </c>
      <c r="B2355">
        <v>18</v>
      </c>
      <c r="C2355">
        <v>18</v>
      </c>
      <c r="D2355" t="s">
        <v>1137</v>
      </c>
      <c r="E2355">
        <v>2</v>
      </c>
      <c r="F2355">
        <v>8.9499999999999993</v>
      </c>
      <c r="G2355" t="s">
        <v>1355</v>
      </c>
      <c r="H2355" t="s">
        <v>1261</v>
      </c>
      <c r="I2355" t="s">
        <v>1259</v>
      </c>
      <c r="J2355">
        <f>WEEKNUM(SourceData[[#This Row],[POSChitDate]])</f>
        <v>5</v>
      </c>
    </row>
    <row r="2356" spans="1:10" x14ac:dyDescent="0.25">
      <c r="A2356" s="1">
        <v>41304</v>
      </c>
      <c r="B2356">
        <v>19</v>
      </c>
      <c r="C2356">
        <v>29</v>
      </c>
      <c r="D2356" t="s">
        <v>1137</v>
      </c>
      <c r="E2356">
        <v>1</v>
      </c>
      <c r="F2356">
        <v>1.9</v>
      </c>
      <c r="G2356" t="s">
        <v>1262</v>
      </c>
      <c r="H2356" t="s">
        <v>1263</v>
      </c>
      <c r="I2356" t="s">
        <v>1259</v>
      </c>
      <c r="J2356">
        <f>WEEKNUM(SourceData[[#This Row],[POSChitDate]])</f>
        <v>5</v>
      </c>
    </row>
    <row r="2357" spans="1:10" x14ac:dyDescent="0.25">
      <c r="A2357" s="1">
        <v>41304</v>
      </c>
      <c r="B2357">
        <v>20</v>
      </c>
      <c r="C2357">
        <v>38</v>
      </c>
      <c r="D2357" t="s">
        <v>1138</v>
      </c>
      <c r="E2357">
        <v>2</v>
      </c>
      <c r="F2357">
        <v>8.9499999999999993</v>
      </c>
      <c r="G2357" t="s">
        <v>1403</v>
      </c>
      <c r="H2357" t="s">
        <v>1261</v>
      </c>
      <c r="I2357" t="s">
        <v>1259</v>
      </c>
      <c r="J2357">
        <f>WEEKNUM(SourceData[[#This Row],[POSChitDate]])</f>
        <v>5</v>
      </c>
    </row>
    <row r="2358" spans="1:10" x14ac:dyDescent="0.25">
      <c r="A2358" s="1">
        <v>41304</v>
      </c>
      <c r="B2358">
        <v>17</v>
      </c>
      <c r="C2358">
        <v>55</v>
      </c>
      <c r="D2358" t="s">
        <v>1138</v>
      </c>
      <c r="E2358">
        <v>1</v>
      </c>
      <c r="F2358">
        <v>2.25</v>
      </c>
      <c r="G2358" t="s">
        <v>1410</v>
      </c>
      <c r="H2358" t="s">
        <v>1263</v>
      </c>
      <c r="I2358" t="s">
        <v>1259</v>
      </c>
      <c r="J2358">
        <f>WEEKNUM(SourceData[[#This Row],[POSChitDate]])</f>
        <v>5</v>
      </c>
    </row>
    <row r="2359" spans="1:10" x14ac:dyDescent="0.25">
      <c r="A2359" s="1">
        <v>41304</v>
      </c>
      <c r="B2359">
        <v>11</v>
      </c>
      <c r="C2359">
        <v>34</v>
      </c>
      <c r="D2359" t="s">
        <v>1139</v>
      </c>
      <c r="E2359">
        <v>1</v>
      </c>
      <c r="F2359">
        <v>8.9499999999999993</v>
      </c>
      <c r="G2359" t="s">
        <v>1403</v>
      </c>
      <c r="H2359" t="s">
        <v>1261</v>
      </c>
      <c r="I2359" t="s">
        <v>1259</v>
      </c>
      <c r="J2359">
        <f>WEEKNUM(SourceData[[#This Row],[POSChitDate]])</f>
        <v>5</v>
      </c>
    </row>
    <row r="2360" spans="1:10" x14ac:dyDescent="0.25">
      <c r="A2360" s="1">
        <v>41304</v>
      </c>
      <c r="B2360">
        <v>11</v>
      </c>
      <c r="C2360">
        <v>6</v>
      </c>
      <c r="D2360" t="s">
        <v>1140</v>
      </c>
      <c r="E2360">
        <v>2</v>
      </c>
      <c r="F2360">
        <v>1.7</v>
      </c>
      <c r="G2360" t="s">
        <v>1262</v>
      </c>
      <c r="H2360" t="s">
        <v>1263</v>
      </c>
      <c r="I2360" t="s">
        <v>1259</v>
      </c>
      <c r="J2360">
        <f>WEEKNUM(SourceData[[#This Row],[POSChitDate]])</f>
        <v>5</v>
      </c>
    </row>
    <row r="2361" spans="1:10" x14ac:dyDescent="0.25">
      <c r="A2361" s="1">
        <v>41304</v>
      </c>
      <c r="B2361">
        <v>11</v>
      </c>
      <c r="C2361">
        <v>17</v>
      </c>
      <c r="D2361" t="s">
        <v>1141</v>
      </c>
      <c r="E2361">
        <v>1</v>
      </c>
      <c r="F2361">
        <v>7.95</v>
      </c>
      <c r="G2361" t="s">
        <v>1268</v>
      </c>
      <c r="H2361" t="s">
        <v>1258</v>
      </c>
      <c r="I2361" t="s">
        <v>1259</v>
      </c>
      <c r="J2361">
        <f>WEEKNUM(SourceData[[#This Row],[POSChitDate]])</f>
        <v>5</v>
      </c>
    </row>
    <row r="2362" spans="1:10" x14ac:dyDescent="0.25">
      <c r="A2362" s="1">
        <v>41304</v>
      </c>
      <c r="B2362">
        <v>12</v>
      </c>
      <c r="C2362">
        <v>8</v>
      </c>
      <c r="D2362" t="s">
        <v>1142</v>
      </c>
      <c r="E2362">
        <v>3</v>
      </c>
      <c r="F2362">
        <v>3.75</v>
      </c>
      <c r="G2362" t="s">
        <v>1311</v>
      </c>
      <c r="H2362" t="s">
        <v>1279</v>
      </c>
      <c r="I2362" t="s">
        <v>1259</v>
      </c>
      <c r="J2362">
        <f>WEEKNUM(SourceData[[#This Row],[POSChitDate]])</f>
        <v>5</v>
      </c>
    </row>
    <row r="2363" spans="1:10" x14ac:dyDescent="0.25">
      <c r="A2363" s="1">
        <v>41304</v>
      </c>
      <c r="B2363">
        <v>19</v>
      </c>
      <c r="C2363">
        <v>8</v>
      </c>
      <c r="D2363" t="s">
        <v>1142</v>
      </c>
      <c r="E2363">
        <v>3</v>
      </c>
      <c r="F2363">
        <v>3.8</v>
      </c>
      <c r="G2363" t="s">
        <v>1262</v>
      </c>
      <c r="H2363" t="s">
        <v>1263</v>
      </c>
      <c r="I2363" t="s">
        <v>1259</v>
      </c>
      <c r="J2363">
        <f>WEEKNUM(SourceData[[#This Row],[POSChitDate]])</f>
        <v>5</v>
      </c>
    </row>
    <row r="2364" spans="1:10" x14ac:dyDescent="0.25">
      <c r="A2364" s="1">
        <v>41304</v>
      </c>
      <c r="B2364">
        <v>14</v>
      </c>
      <c r="C2364">
        <v>34</v>
      </c>
      <c r="D2364" t="s">
        <v>1143</v>
      </c>
      <c r="E2364">
        <v>2</v>
      </c>
      <c r="F2364">
        <v>10.95</v>
      </c>
      <c r="G2364" t="s">
        <v>1328</v>
      </c>
      <c r="H2364" t="s">
        <v>1267</v>
      </c>
      <c r="I2364" t="s">
        <v>1259</v>
      </c>
      <c r="J2364">
        <f>WEEKNUM(SourceData[[#This Row],[POSChitDate]])</f>
        <v>5</v>
      </c>
    </row>
    <row r="2365" spans="1:10" x14ac:dyDescent="0.25">
      <c r="A2365" s="1">
        <v>41304</v>
      </c>
      <c r="B2365">
        <v>10</v>
      </c>
      <c r="C2365">
        <v>23</v>
      </c>
      <c r="D2365" t="s">
        <v>1143</v>
      </c>
      <c r="E2365">
        <v>1</v>
      </c>
      <c r="F2365">
        <v>1.85</v>
      </c>
      <c r="G2365" t="s">
        <v>1283</v>
      </c>
      <c r="H2365" t="s">
        <v>1263</v>
      </c>
      <c r="I2365" t="s">
        <v>1259</v>
      </c>
      <c r="J2365">
        <f>WEEKNUM(SourceData[[#This Row],[POSChitDate]])</f>
        <v>5</v>
      </c>
    </row>
    <row r="2366" spans="1:10" x14ac:dyDescent="0.25">
      <c r="A2366" s="1">
        <v>41304</v>
      </c>
      <c r="B2366">
        <v>13</v>
      </c>
      <c r="C2366">
        <v>40</v>
      </c>
      <c r="D2366" t="s">
        <v>1144</v>
      </c>
      <c r="E2366">
        <v>2</v>
      </c>
      <c r="F2366">
        <v>7.95</v>
      </c>
      <c r="G2366" t="s">
        <v>1268</v>
      </c>
      <c r="H2366" t="s">
        <v>1258</v>
      </c>
      <c r="I2366" t="s">
        <v>1259</v>
      </c>
      <c r="J2366">
        <f>WEEKNUM(SourceData[[#This Row],[POSChitDate]])</f>
        <v>5</v>
      </c>
    </row>
    <row r="2367" spans="1:10" x14ac:dyDescent="0.25">
      <c r="A2367" s="1">
        <v>41304</v>
      </c>
      <c r="B2367">
        <v>9</v>
      </c>
      <c r="C2367">
        <v>1</v>
      </c>
      <c r="D2367" t="s">
        <v>1144</v>
      </c>
      <c r="E2367">
        <v>1</v>
      </c>
      <c r="F2367">
        <v>2.25</v>
      </c>
      <c r="G2367" t="s">
        <v>1354</v>
      </c>
      <c r="H2367" t="s">
        <v>1263</v>
      </c>
      <c r="I2367" t="s">
        <v>1259</v>
      </c>
      <c r="J2367">
        <f>WEEKNUM(SourceData[[#This Row],[POSChitDate]])</f>
        <v>5</v>
      </c>
    </row>
    <row r="2368" spans="1:10" x14ac:dyDescent="0.25">
      <c r="A2368" s="1">
        <v>41304</v>
      </c>
      <c r="B2368">
        <v>18</v>
      </c>
      <c r="C2368">
        <v>47</v>
      </c>
      <c r="D2368" t="s">
        <v>1145</v>
      </c>
      <c r="E2368">
        <v>2</v>
      </c>
      <c r="F2368">
        <v>3.95</v>
      </c>
      <c r="G2368" t="s">
        <v>1310</v>
      </c>
      <c r="H2368" t="s">
        <v>1273</v>
      </c>
      <c r="I2368" t="s">
        <v>1259</v>
      </c>
      <c r="J2368">
        <f>WEEKNUM(SourceData[[#This Row],[POSChitDate]])</f>
        <v>5</v>
      </c>
    </row>
    <row r="2369" spans="1:10" x14ac:dyDescent="0.25">
      <c r="A2369" s="1">
        <v>41304</v>
      </c>
      <c r="B2369">
        <v>15</v>
      </c>
      <c r="C2369">
        <v>9</v>
      </c>
      <c r="D2369" t="s">
        <v>1146</v>
      </c>
      <c r="E2369">
        <v>1</v>
      </c>
      <c r="F2369">
        <v>9.9499999999999993</v>
      </c>
      <c r="G2369" t="s">
        <v>1271</v>
      </c>
      <c r="H2369" t="s">
        <v>1258</v>
      </c>
      <c r="I2369" t="s">
        <v>1259</v>
      </c>
      <c r="J2369">
        <f>WEEKNUM(SourceData[[#This Row],[POSChitDate]])</f>
        <v>5</v>
      </c>
    </row>
    <row r="2370" spans="1:10" x14ac:dyDescent="0.25">
      <c r="A2370" s="1">
        <v>41304</v>
      </c>
      <c r="B2370">
        <v>13</v>
      </c>
      <c r="C2370">
        <v>35</v>
      </c>
      <c r="D2370" t="s">
        <v>1147</v>
      </c>
      <c r="E2370">
        <v>2</v>
      </c>
      <c r="F2370">
        <v>7.95</v>
      </c>
      <c r="G2370" t="s">
        <v>1268</v>
      </c>
      <c r="H2370" t="s">
        <v>1258</v>
      </c>
      <c r="I2370" t="s">
        <v>1259</v>
      </c>
      <c r="J2370">
        <f>WEEKNUM(SourceData[[#This Row],[POSChitDate]])</f>
        <v>5</v>
      </c>
    </row>
    <row r="2371" spans="1:10" x14ac:dyDescent="0.25">
      <c r="A2371" s="1">
        <v>41304</v>
      </c>
      <c r="B2371">
        <v>16</v>
      </c>
      <c r="C2371">
        <v>40</v>
      </c>
      <c r="D2371" t="s">
        <v>1148</v>
      </c>
      <c r="E2371">
        <v>1</v>
      </c>
      <c r="F2371">
        <v>7.95</v>
      </c>
      <c r="G2371" t="s">
        <v>1268</v>
      </c>
      <c r="H2371" t="s">
        <v>1258</v>
      </c>
      <c r="I2371" t="s">
        <v>1259</v>
      </c>
      <c r="J2371">
        <f>WEEKNUM(SourceData[[#This Row],[POSChitDate]])</f>
        <v>5</v>
      </c>
    </row>
    <row r="2372" spans="1:10" x14ac:dyDescent="0.25">
      <c r="A2372" s="1">
        <v>41304</v>
      </c>
      <c r="B2372">
        <v>18</v>
      </c>
      <c r="C2372">
        <v>9</v>
      </c>
      <c r="D2372" t="s">
        <v>1149</v>
      </c>
      <c r="E2372">
        <v>2</v>
      </c>
      <c r="F2372">
        <v>5.95</v>
      </c>
      <c r="G2372" t="s">
        <v>1299</v>
      </c>
      <c r="H2372" t="s">
        <v>1258</v>
      </c>
      <c r="I2372" t="s">
        <v>1259</v>
      </c>
      <c r="J2372">
        <f>WEEKNUM(SourceData[[#This Row],[POSChitDate]])</f>
        <v>5</v>
      </c>
    </row>
    <row r="2373" spans="1:10" x14ac:dyDescent="0.25">
      <c r="A2373" s="1">
        <v>41304</v>
      </c>
      <c r="B2373">
        <v>14</v>
      </c>
      <c r="C2373">
        <v>8</v>
      </c>
      <c r="D2373" t="s">
        <v>1150</v>
      </c>
      <c r="E2373">
        <v>1</v>
      </c>
      <c r="F2373">
        <v>1.9</v>
      </c>
      <c r="G2373" t="s">
        <v>1297</v>
      </c>
      <c r="H2373" t="s">
        <v>1263</v>
      </c>
      <c r="I2373" t="s">
        <v>1259</v>
      </c>
      <c r="J2373">
        <f>WEEKNUM(SourceData[[#This Row],[POSChitDate]])</f>
        <v>5</v>
      </c>
    </row>
    <row r="2374" spans="1:10" x14ac:dyDescent="0.25">
      <c r="A2374" s="1">
        <v>41304</v>
      </c>
      <c r="B2374">
        <v>10</v>
      </c>
      <c r="C2374">
        <v>7</v>
      </c>
      <c r="D2374" t="s">
        <v>1150</v>
      </c>
      <c r="E2374">
        <v>3</v>
      </c>
      <c r="F2374">
        <v>3.8</v>
      </c>
      <c r="G2374" t="s">
        <v>1262</v>
      </c>
      <c r="H2374" t="s">
        <v>1263</v>
      </c>
      <c r="I2374" t="s">
        <v>1259</v>
      </c>
      <c r="J2374">
        <f>WEEKNUM(SourceData[[#This Row],[POSChitDate]])</f>
        <v>5</v>
      </c>
    </row>
    <row r="2375" spans="1:10" x14ac:dyDescent="0.25">
      <c r="A2375" s="1">
        <v>41304</v>
      </c>
      <c r="B2375">
        <v>14</v>
      </c>
      <c r="C2375">
        <v>6</v>
      </c>
      <c r="D2375" t="s">
        <v>1151</v>
      </c>
      <c r="E2375">
        <v>2</v>
      </c>
      <c r="F2375">
        <v>5.35</v>
      </c>
      <c r="G2375" t="s">
        <v>1299</v>
      </c>
      <c r="H2375" t="s">
        <v>1258</v>
      </c>
      <c r="I2375" t="s">
        <v>1259</v>
      </c>
      <c r="J2375">
        <f>WEEKNUM(SourceData[[#This Row],[POSChitDate]])</f>
        <v>5</v>
      </c>
    </row>
    <row r="2376" spans="1:10" x14ac:dyDescent="0.25">
      <c r="A2376" s="1">
        <v>41304</v>
      </c>
      <c r="B2376">
        <v>9</v>
      </c>
      <c r="C2376">
        <v>40</v>
      </c>
      <c r="D2376" t="s">
        <v>1152</v>
      </c>
      <c r="E2376">
        <v>2</v>
      </c>
      <c r="F2376">
        <v>11.95</v>
      </c>
      <c r="G2376" t="s">
        <v>1299</v>
      </c>
      <c r="H2376" t="s">
        <v>1258</v>
      </c>
      <c r="I2376" t="s">
        <v>1259</v>
      </c>
      <c r="J2376">
        <f>WEEKNUM(SourceData[[#This Row],[POSChitDate]])</f>
        <v>5</v>
      </c>
    </row>
    <row r="2377" spans="1:10" x14ac:dyDescent="0.25">
      <c r="A2377" s="1">
        <v>41304</v>
      </c>
      <c r="B2377">
        <v>14</v>
      </c>
      <c r="C2377">
        <v>19</v>
      </c>
      <c r="D2377" t="s">
        <v>1153</v>
      </c>
      <c r="E2377">
        <v>1</v>
      </c>
      <c r="F2377">
        <v>5.95</v>
      </c>
      <c r="G2377" t="s">
        <v>1299</v>
      </c>
      <c r="H2377" t="s">
        <v>1258</v>
      </c>
      <c r="I2377" t="s">
        <v>1259</v>
      </c>
      <c r="J2377">
        <f>WEEKNUM(SourceData[[#This Row],[POSChitDate]])</f>
        <v>5</v>
      </c>
    </row>
    <row r="2378" spans="1:10" x14ac:dyDescent="0.25">
      <c r="A2378" s="1">
        <v>41304</v>
      </c>
      <c r="B2378">
        <v>10</v>
      </c>
      <c r="C2378">
        <v>36</v>
      </c>
      <c r="D2378" t="s">
        <v>1154</v>
      </c>
      <c r="E2378">
        <v>3</v>
      </c>
      <c r="F2378">
        <v>17.95</v>
      </c>
      <c r="G2378" t="s">
        <v>1316</v>
      </c>
      <c r="H2378" t="s">
        <v>1258</v>
      </c>
      <c r="I2378" t="s">
        <v>1259</v>
      </c>
      <c r="J2378">
        <f>WEEKNUM(SourceData[[#This Row],[POSChitDate]])</f>
        <v>5</v>
      </c>
    </row>
    <row r="2379" spans="1:10" x14ac:dyDescent="0.25">
      <c r="A2379" s="1">
        <v>41304</v>
      </c>
      <c r="B2379">
        <v>22</v>
      </c>
      <c r="C2379">
        <v>0</v>
      </c>
      <c r="D2379" t="s">
        <v>1154</v>
      </c>
      <c r="E2379">
        <v>2</v>
      </c>
      <c r="F2379">
        <v>1.9</v>
      </c>
      <c r="G2379" t="s">
        <v>1262</v>
      </c>
      <c r="H2379" t="s">
        <v>1263</v>
      </c>
      <c r="I2379" t="s">
        <v>1259</v>
      </c>
      <c r="J2379">
        <f>WEEKNUM(SourceData[[#This Row],[POSChitDate]])</f>
        <v>5</v>
      </c>
    </row>
    <row r="2380" spans="1:10" x14ac:dyDescent="0.25">
      <c r="A2380" s="1">
        <v>41304</v>
      </c>
      <c r="B2380">
        <v>19</v>
      </c>
      <c r="C2380">
        <v>20</v>
      </c>
      <c r="D2380" t="s">
        <v>1154</v>
      </c>
      <c r="E2380">
        <v>1</v>
      </c>
      <c r="F2380">
        <v>1.9</v>
      </c>
      <c r="G2380" t="s">
        <v>1297</v>
      </c>
      <c r="H2380" t="s">
        <v>1263</v>
      </c>
      <c r="I2380" t="s">
        <v>1259</v>
      </c>
      <c r="J2380">
        <f>WEEKNUM(SourceData[[#This Row],[POSChitDate]])</f>
        <v>5</v>
      </c>
    </row>
    <row r="2381" spans="1:10" x14ac:dyDescent="0.25">
      <c r="A2381" s="1">
        <v>41304</v>
      </c>
      <c r="B2381">
        <v>17</v>
      </c>
      <c r="C2381">
        <v>50</v>
      </c>
      <c r="D2381" t="s">
        <v>1155</v>
      </c>
      <c r="E2381">
        <v>2</v>
      </c>
      <c r="F2381">
        <v>7.15</v>
      </c>
      <c r="G2381" t="s">
        <v>1310</v>
      </c>
      <c r="H2381" t="s">
        <v>1273</v>
      </c>
      <c r="I2381" t="s">
        <v>1259</v>
      </c>
      <c r="J2381">
        <f>WEEKNUM(SourceData[[#This Row],[POSChitDate]])</f>
        <v>5</v>
      </c>
    </row>
    <row r="2382" spans="1:10" x14ac:dyDescent="0.25">
      <c r="A2382" s="1">
        <v>41304</v>
      </c>
      <c r="B2382">
        <v>11</v>
      </c>
      <c r="C2382">
        <v>33</v>
      </c>
      <c r="D2382" t="s">
        <v>1155</v>
      </c>
      <c r="E2382">
        <v>1</v>
      </c>
      <c r="F2382">
        <v>1.7</v>
      </c>
      <c r="G2382" t="s">
        <v>1297</v>
      </c>
      <c r="H2382" t="s">
        <v>1263</v>
      </c>
      <c r="I2382" t="s">
        <v>1259</v>
      </c>
      <c r="J2382">
        <f>WEEKNUM(SourceData[[#This Row],[POSChitDate]])</f>
        <v>5</v>
      </c>
    </row>
    <row r="2383" spans="1:10" x14ac:dyDescent="0.25">
      <c r="A2383" s="1">
        <v>41304</v>
      </c>
      <c r="B2383">
        <v>13</v>
      </c>
      <c r="C2383">
        <v>37</v>
      </c>
      <c r="D2383" t="s">
        <v>1155</v>
      </c>
      <c r="E2383">
        <v>1</v>
      </c>
      <c r="F2383">
        <v>1.65</v>
      </c>
      <c r="G2383" t="s">
        <v>1283</v>
      </c>
      <c r="H2383" t="s">
        <v>1263</v>
      </c>
      <c r="I2383" t="s">
        <v>1259</v>
      </c>
      <c r="J2383">
        <f>WEEKNUM(SourceData[[#This Row],[POSChitDate]])</f>
        <v>5</v>
      </c>
    </row>
    <row r="2384" spans="1:10" x14ac:dyDescent="0.25">
      <c r="A2384" s="1">
        <v>41304</v>
      </c>
      <c r="B2384">
        <v>10</v>
      </c>
      <c r="C2384">
        <v>23</v>
      </c>
      <c r="D2384" t="s">
        <v>1156</v>
      </c>
      <c r="E2384">
        <v>1</v>
      </c>
      <c r="F2384">
        <v>10.95</v>
      </c>
      <c r="G2384" t="s">
        <v>1324</v>
      </c>
      <c r="H2384" t="s">
        <v>1267</v>
      </c>
      <c r="I2384" t="s">
        <v>1259</v>
      </c>
      <c r="J2384">
        <f>WEEKNUM(SourceData[[#This Row],[POSChitDate]])</f>
        <v>5</v>
      </c>
    </row>
    <row r="2385" spans="1:10" x14ac:dyDescent="0.25">
      <c r="A2385" s="1">
        <v>41304</v>
      </c>
      <c r="B2385">
        <v>16</v>
      </c>
      <c r="C2385">
        <v>40</v>
      </c>
      <c r="D2385" t="s">
        <v>1156</v>
      </c>
      <c r="E2385">
        <v>2</v>
      </c>
      <c r="F2385">
        <v>1.9</v>
      </c>
      <c r="G2385" t="s">
        <v>1262</v>
      </c>
      <c r="H2385" t="s">
        <v>1263</v>
      </c>
      <c r="I2385" t="s">
        <v>1259</v>
      </c>
      <c r="J2385">
        <f>WEEKNUM(SourceData[[#This Row],[POSChitDate]])</f>
        <v>5</v>
      </c>
    </row>
    <row r="2386" spans="1:10" x14ac:dyDescent="0.25">
      <c r="A2386" s="1">
        <v>41304</v>
      </c>
      <c r="B2386">
        <v>21</v>
      </c>
      <c r="C2386">
        <v>41</v>
      </c>
      <c r="D2386" t="s">
        <v>1157</v>
      </c>
      <c r="E2386">
        <v>1</v>
      </c>
      <c r="F2386">
        <v>7.95</v>
      </c>
      <c r="G2386" t="s">
        <v>1268</v>
      </c>
      <c r="H2386" t="s">
        <v>1258</v>
      </c>
      <c r="I2386" t="s">
        <v>1259</v>
      </c>
      <c r="J2386">
        <f>WEEKNUM(SourceData[[#This Row],[POSChitDate]])</f>
        <v>5</v>
      </c>
    </row>
    <row r="2387" spans="1:10" x14ac:dyDescent="0.25">
      <c r="A2387" s="1">
        <v>41304</v>
      </c>
      <c r="B2387">
        <v>9</v>
      </c>
      <c r="C2387">
        <v>53</v>
      </c>
      <c r="D2387" t="s">
        <v>1157</v>
      </c>
      <c r="E2387">
        <v>1</v>
      </c>
      <c r="F2387">
        <v>10.95</v>
      </c>
      <c r="G2387" t="s">
        <v>1328</v>
      </c>
      <c r="H2387" t="s">
        <v>1267</v>
      </c>
      <c r="I2387" t="s">
        <v>1259</v>
      </c>
      <c r="J2387">
        <f>WEEKNUM(SourceData[[#This Row],[POSChitDate]])</f>
        <v>5</v>
      </c>
    </row>
    <row r="2388" spans="1:10" x14ac:dyDescent="0.25">
      <c r="A2388" s="1">
        <v>41304</v>
      </c>
      <c r="B2388">
        <v>20</v>
      </c>
      <c r="C2388">
        <v>6</v>
      </c>
      <c r="D2388" t="s">
        <v>1157</v>
      </c>
      <c r="E2388">
        <v>2</v>
      </c>
      <c r="F2388">
        <v>1.85</v>
      </c>
      <c r="G2388" t="s">
        <v>1283</v>
      </c>
      <c r="H2388" t="s">
        <v>1263</v>
      </c>
      <c r="I2388" t="s">
        <v>1259</v>
      </c>
      <c r="J2388">
        <f>WEEKNUM(SourceData[[#This Row],[POSChitDate]])</f>
        <v>5</v>
      </c>
    </row>
    <row r="2389" spans="1:10" x14ac:dyDescent="0.25">
      <c r="A2389" s="1">
        <v>41304</v>
      </c>
      <c r="B2389">
        <v>18</v>
      </c>
      <c r="C2389">
        <v>14</v>
      </c>
      <c r="D2389" t="s">
        <v>1158</v>
      </c>
      <c r="E2389">
        <v>1</v>
      </c>
      <c r="F2389">
        <v>9.9499999999999993</v>
      </c>
      <c r="G2389" t="s">
        <v>1317</v>
      </c>
      <c r="H2389" t="s">
        <v>1258</v>
      </c>
      <c r="I2389" t="s">
        <v>1259</v>
      </c>
      <c r="J2389">
        <f>WEEKNUM(SourceData[[#This Row],[POSChitDate]])</f>
        <v>5</v>
      </c>
    </row>
    <row r="2390" spans="1:10" x14ac:dyDescent="0.25">
      <c r="A2390" s="1">
        <v>41304</v>
      </c>
      <c r="B2390">
        <v>11</v>
      </c>
      <c r="C2390">
        <v>25</v>
      </c>
      <c r="D2390" t="s">
        <v>1158</v>
      </c>
      <c r="E2390">
        <v>2</v>
      </c>
      <c r="F2390">
        <v>6.95</v>
      </c>
      <c r="G2390" t="s">
        <v>1474</v>
      </c>
      <c r="H2390" t="s">
        <v>1267</v>
      </c>
      <c r="I2390" t="s">
        <v>1259</v>
      </c>
      <c r="J2390">
        <f>WEEKNUM(SourceData[[#This Row],[POSChitDate]])</f>
        <v>5</v>
      </c>
    </row>
    <row r="2391" spans="1:10" x14ac:dyDescent="0.25">
      <c r="A2391" s="1">
        <v>41304</v>
      </c>
      <c r="B2391">
        <v>9</v>
      </c>
      <c r="C2391">
        <v>36</v>
      </c>
      <c r="D2391" t="s">
        <v>1158</v>
      </c>
      <c r="E2391">
        <v>3</v>
      </c>
      <c r="F2391">
        <v>3.8</v>
      </c>
      <c r="G2391" t="s">
        <v>1262</v>
      </c>
      <c r="H2391" t="s">
        <v>1263</v>
      </c>
      <c r="I2391" t="s">
        <v>1259</v>
      </c>
      <c r="J2391">
        <f>WEEKNUM(SourceData[[#This Row],[POSChitDate]])</f>
        <v>5</v>
      </c>
    </row>
    <row r="2392" spans="1:10" x14ac:dyDescent="0.25">
      <c r="A2392" s="1">
        <v>41304</v>
      </c>
      <c r="B2392">
        <v>14</v>
      </c>
      <c r="C2392">
        <v>58</v>
      </c>
      <c r="D2392" t="s">
        <v>1159</v>
      </c>
      <c r="E2392">
        <v>2</v>
      </c>
      <c r="F2392">
        <v>10.95</v>
      </c>
      <c r="G2392" t="s">
        <v>1328</v>
      </c>
      <c r="H2392" t="s">
        <v>1267</v>
      </c>
      <c r="I2392" t="s">
        <v>1259</v>
      </c>
      <c r="J2392">
        <f>WEEKNUM(SourceData[[#This Row],[POSChitDate]])</f>
        <v>5</v>
      </c>
    </row>
    <row r="2393" spans="1:10" x14ac:dyDescent="0.25">
      <c r="A2393" s="1">
        <v>41304</v>
      </c>
      <c r="B2393">
        <v>19</v>
      </c>
      <c r="C2393">
        <v>13</v>
      </c>
      <c r="D2393" t="s">
        <v>1159</v>
      </c>
      <c r="E2393">
        <v>2</v>
      </c>
      <c r="F2393">
        <v>3.8</v>
      </c>
      <c r="G2393" t="s">
        <v>1262</v>
      </c>
      <c r="H2393" t="s">
        <v>1263</v>
      </c>
      <c r="I2393" t="s">
        <v>1259</v>
      </c>
      <c r="J2393">
        <f>WEEKNUM(SourceData[[#This Row],[POSChitDate]])</f>
        <v>5</v>
      </c>
    </row>
    <row r="2394" spans="1:10" x14ac:dyDescent="0.25">
      <c r="A2394" s="1">
        <v>41304</v>
      </c>
      <c r="B2394">
        <v>21</v>
      </c>
      <c r="C2394">
        <v>59</v>
      </c>
      <c r="D2394" t="s">
        <v>1160</v>
      </c>
      <c r="E2394">
        <v>2</v>
      </c>
      <c r="F2394">
        <v>9.9499999999999993</v>
      </c>
      <c r="G2394" t="s">
        <v>1271</v>
      </c>
      <c r="H2394" t="s">
        <v>1258</v>
      </c>
      <c r="I2394" t="s">
        <v>1259</v>
      </c>
      <c r="J2394">
        <f>WEEKNUM(SourceData[[#This Row],[POSChitDate]])</f>
        <v>5</v>
      </c>
    </row>
    <row r="2395" spans="1:10" x14ac:dyDescent="0.25">
      <c r="A2395" s="1">
        <v>41304</v>
      </c>
      <c r="B2395">
        <v>12</v>
      </c>
      <c r="C2395">
        <v>36</v>
      </c>
      <c r="D2395" t="s">
        <v>1160</v>
      </c>
      <c r="E2395">
        <v>2</v>
      </c>
      <c r="F2395">
        <v>1.85</v>
      </c>
      <c r="G2395" t="s">
        <v>1283</v>
      </c>
      <c r="H2395" t="s">
        <v>1263</v>
      </c>
      <c r="I2395" t="s">
        <v>1259</v>
      </c>
      <c r="J2395">
        <f>WEEKNUM(SourceData[[#This Row],[POSChitDate]])</f>
        <v>5</v>
      </c>
    </row>
    <row r="2396" spans="1:10" x14ac:dyDescent="0.25">
      <c r="A2396" s="1">
        <v>41304</v>
      </c>
      <c r="B2396">
        <v>17</v>
      </c>
      <c r="C2396">
        <v>21</v>
      </c>
      <c r="D2396" t="s">
        <v>1161</v>
      </c>
      <c r="E2396">
        <v>1</v>
      </c>
      <c r="F2396">
        <v>5.95</v>
      </c>
      <c r="G2396" t="s">
        <v>1352</v>
      </c>
      <c r="H2396" t="s">
        <v>1273</v>
      </c>
      <c r="I2396" t="s">
        <v>1259</v>
      </c>
      <c r="J2396">
        <f>WEEKNUM(SourceData[[#This Row],[POSChitDate]])</f>
        <v>5</v>
      </c>
    </row>
    <row r="2397" spans="1:10" x14ac:dyDescent="0.25">
      <c r="A2397" s="1">
        <v>41304</v>
      </c>
      <c r="B2397">
        <v>8</v>
      </c>
      <c r="C2397">
        <v>15</v>
      </c>
      <c r="D2397" t="s">
        <v>1161</v>
      </c>
      <c r="E2397">
        <v>2</v>
      </c>
      <c r="F2397">
        <v>1.9</v>
      </c>
      <c r="G2397" t="s">
        <v>1262</v>
      </c>
      <c r="H2397" t="s">
        <v>1263</v>
      </c>
      <c r="I2397" t="s">
        <v>1259</v>
      </c>
      <c r="J2397">
        <f>WEEKNUM(SourceData[[#This Row],[POSChitDate]])</f>
        <v>5</v>
      </c>
    </row>
    <row r="2398" spans="1:10" x14ac:dyDescent="0.25">
      <c r="A2398" s="1">
        <v>41304</v>
      </c>
      <c r="B2398">
        <v>9</v>
      </c>
      <c r="C2398">
        <v>22</v>
      </c>
      <c r="D2398" t="s">
        <v>1162</v>
      </c>
      <c r="E2398">
        <v>2</v>
      </c>
      <c r="F2398">
        <v>5.95</v>
      </c>
      <c r="G2398" t="s">
        <v>1299</v>
      </c>
      <c r="H2398" t="s">
        <v>1258</v>
      </c>
      <c r="I2398" t="s">
        <v>1259</v>
      </c>
      <c r="J2398">
        <f>WEEKNUM(SourceData[[#This Row],[POSChitDate]])</f>
        <v>5</v>
      </c>
    </row>
    <row r="2399" spans="1:10" x14ac:dyDescent="0.25">
      <c r="A2399" s="1">
        <v>41304</v>
      </c>
      <c r="B2399">
        <v>8</v>
      </c>
      <c r="C2399">
        <v>29</v>
      </c>
      <c r="D2399" t="s">
        <v>1162</v>
      </c>
      <c r="E2399">
        <v>1</v>
      </c>
      <c r="F2399">
        <v>1.9</v>
      </c>
      <c r="G2399" t="s">
        <v>1262</v>
      </c>
      <c r="H2399" t="s">
        <v>1263</v>
      </c>
      <c r="I2399" t="s">
        <v>1259</v>
      </c>
      <c r="J2399">
        <f>WEEKNUM(SourceData[[#This Row],[POSChitDate]])</f>
        <v>5</v>
      </c>
    </row>
    <row r="2400" spans="1:10" x14ac:dyDescent="0.25">
      <c r="A2400" s="1">
        <v>41304</v>
      </c>
      <c r="B2400">
        <v>20</v>
      </c>
      <c r="C2400">
        <v>19</v>
      </c>
      <c r="D2400" t="s">
        <v>1163</v>
      </c>
      <c r="E2400">
        <v>2</v>
      </c>
      <c r="F2400">
        <v>10.95</v>
      </c>
      <c r="G2400" t="s">
        <v>1324</v>
      </c>
      <c r="H2400" t="s">
        <v>1267</v>
      </c>
      <c r="I2400" t="s">
        <v>1259</v>
      </c>
      <c r="J2400">
        <f>WEEKNUM(SourceData[[#This Row],[POSChitDate]])</f>
        <v>5</v>
      </c>
    </row>
    <row r="2401" spans="1:10" x14ac:dyDescent="0.25">
      <c r="A2401" s="1">
        <v>41304</v>
      </c>
      <c r="B2401">
        <v>13</v>
      </c>
      <c r="C2401">
        <v>6</v>
      </c>
      <c r="D2401" t="s">
        <v>1163</v>
      </c>
      <c r="E2401">
        <v>1</v>
      </c>
      <c r="F2401">
        <v>7</v>
      </c>
      <c r="G2401" t="s">
        <v>1475</v>
      </c>
      <c r="H2401" t="s">
        <v>1305</v>
      </c>
      <c r="I2401" t="s">
        <v>1289</v>
      </c>
      <c r="J2401">
        <f>WEEKNUM(SourceData[[#This Row],[POSChitDate]])</f>
        <v>5</v>
      </c>
    </row>
    <row r="2402" spans="1:10" x14ac:dyDescent="0.25">
      <c r="A2402" s="1">
        <v>41304</v>
      </c>
      <c r="B2402">
        <v>10</v>
      </c>
      <c r="C2402">
        <v>6</v>
      </c>
      <c r="D2402" t="s">
        <v>1164</v>
      </c>
      <c r="E2402">
        <v>2</v>
      </c>
      <c r="F2402">
        <v>5.95</v>
      </c>
      <c r="G2402" t="s">
        <v>1299</v>
      </c>
      <c r="H2402" t="s">
        <v>1258</v>
      </c>
      <c r="I2402" t="s">
        <v>1259</v>
      </c>
      <c r="J2402">
        <f>WEEKNUM(SourceData[[#This Row],[POSChitDate]])</f>
        <v>5</v>
      </c>
    </row>
    <row r="2403" spans="1:10" x14ac:dyDescent="0.25">
      <c r="A2403" s="1">
        <v>41304</v>
      </c>
      <c r="B2403">
        <v>15</v>
      </c>
      <c r="C2403">
        <v>49</v>
      </c>
      <c r="D2403" t="s">
        <v>1164</v>
      </c>
      <c r="E2403">
        <v>1</v>
      </c>
      <c r="F2403">
        <v>1.9</v>
      </c>
      <c r="G2403" t="s">
        <v>1262</v>
      </c>
      <c r="H2403" t="s">
        <v>1263</v>
      </c>
      <c r="I2403" t="s">
        <v>1259</v>
      </c>
      <c r="J2403">
        <f>WEEKNUM(SourceData[[#This Row],[POSChitDate]])</f>
        <v>5</v>
      </c>
    </row>
    <row r="2404" spans="1:10" x14ac:dyDescent="0.25">
      <c r="A2404" s="1">
        <v>41304</v>
      </c>
      <c r="B2404">
        <v>18</v>
      </c>
      <c r="C2404">
        <v>52</v>
      </c>
      <c r="D2404" t="s">
        <v>1165</v>
      </c>
      <c r="E2404">
        <v>1</v>
      </c>
      <c r="F2404">
        <v>5.35</v>
      </c>
      <c r="G2404" t="s">
        <v>1299</v>
      </c>
      <c r="H2404" t="s">
        <v>1258</v>
      </c>
      <c r="I2404" t="s">
        <v>1259</v>
      </c>
      <c r="J2404">
        <f>WEEKNUM(SourceData[[#This Row],[POSChitDate]])</f>
        <v>5</v>
      </c>
    </row>
    <row r="2405" spans="1:10" x14ac:dyDescent="0.25">
      <c r="A2405" s="1">
        <v>41304</v>
      </c>
      <c r="B2405">
        <v>13</v>
      </c>
      <c r="C2405">
        <v>54</v>
      </c>
      <c r="D2405" t="s">
        <v>1165</v>
      </c>
      <c r="E2405">
        <v>2</v>
      </c>
      <c r="F2405">
        <v>9.9</v>
      </c>
      <c r="G2405" t="s">
        <v>1291</v>
      </c>
      <c r="H2405" t="s">
        <v>1292</v>
      </c>
      <c r="I2405" t="s">
        <v>1289</v>
      </c>
      <c r="J2405">
        <f>WEEKNUM(SourceData[[#This Row],[POSChitDate]])</f>
        <v>5</v>
      </c>
    </row>
    <row r="2406" spans="1:10" x14ac:dyDescent="0.25">
      <c r="A2406" s="1">
        <v>41304</v>
      </c>
      <c r="B2406">
        <v>17</v>
      </c>
      <c r="C2406">
        <v>34</v>
      </c>
      <c r="D2406" t="s">
        <v>1166</v>
      </c>
      <c r="E2406">
        <v>1</v>
      </c>
      <c r="F2406">
        <v>7.95</v>
      </c>
      <c r="G2406" t="s">
        <v>1268</v>
      </c>
      <c r="H2406" t="s">
        <v>1258</v>
      </c>
      <c r="I2406" t="s">
        <v>1259</v>
      </c>
      <c r="J2406">
        <f>WEEKNUM(SourceData[[#This Row],[POSChitDate]])</f>
        <v>5</v>
      </c>
    </row>
    <row r="2407" spans="1:10" x14ac:dyDescent="0.25">
      <c r="A2407" s="1">
        <v>41304</v>
      </c>
      <c r="B2407">
        <v>21</v>
      </c>
      <c r="C2407">
        <v>33</v>
      </c>
      <c r="D2407" t="s">
        <v>1166</v>
      </c>
      <c r="E2407">
        <v>1</v>
      </c>
      <c r="F2407">
        <v>1.9</v>
      </c>
      <c r="G2407" t="s">
        <v>1262</v>
      </c>
      <c r="H2407" t="s">
        <v>1263</v>
      </c>
      <c r="I2407" t="s">
        <v>1259</v>
      </c>
      <c r="J2407">
        <f>WEEKNUM(SourceData[[#This Row],[POSChitDate]])</f>
        <v>5</v>
      </c>
    </row>
    <row r="2408" spans="1:10" x14ac:dyDescent="0.25">
      <c r="A2408" s="1">
        <v>41304</v>
      </c>
      <c r="B2408">
        <v>18</v>
      </c>
      <c r="C2408">
        <v>19</v>
      </c>
      <c r="D2408" t="s">
        <v>1167</v>
      </c>
      <c r="E2408">
        <v>2</v>
      </c>
      <c r="F2408">
        <v>5.95</v>
      </c>
      <c r="G2408" t="s">
        <v>1299</v>
      </c>
      <c r="H2408" t="s">
        <v>1258</v>
      </c>
      <c r="I2408" t="s">
        <v>1259</v>
      </c>
      <c r="J2408">
        <f>WEEKNUM(SourceData[[#This Row],[POSChitDate]])</f>
        <v>5</v>
      </c>
    </row>
    <row r="2409" spans="1:10" x14ac:dyDescent="0.25">
      <c r="A2409" s="1">
        <v>41304</v>
      </c>
      <c r="B2409">
        <v>13</v>
      </c>
      <c r="C2409">
        <v>6</v>
      </c>
      <c r="D2409" t="s">
        <v>1167</v>
      </c>
      <c r="E2409">
        <v>1</v>
      </c>
      <c r="F2409">
        <v>5.75</v>
      </c>
      <c r="G2409" t="s">
        <v>1439</v>
      </c>
      <c r="H2409" t="s">
        <v>1292</v>
      </c>
      <c r="I2409" t="s">
        <v>1289</v>
      </c>
      <c r="J2409">
        <f>WEEKNUM(SourceData[[#This Row],[POSChitDate]])</f>
        <v>5</v>
      </c>
    </row>
    <row r="2410" spans="1:10" x14ac:dyDescent="0.25">
      <c r="A2410" s="1">
        <v>41304</v>
      </c>
      <c r="B2410">
        <v>13</v>
      </c>
      <c r="C2410">
        <v>23</v>
      </c>
      <c r="D2410" t="s">
        <v>1168</v>
      </c>
      <c r="E2410">
        <v>2</v>
      </c>
      <c r="F2410">
        <v>5.95</v>
      </c>
      <c r="G2410" t="s">
        <v>1299</v>
      </c>
      <c r="H2410" t="s">
        <v>1258</v>
      </c>
      <c r="I2410" t="s">
        <v>1259</v>
      </c>
      <c r="J2410">
        <f>WEEKNUM(SourceData[[#This Row],[POSChitDate]])</f>
        <v>5</v>
      </c>
    </row>
    <row r="2411" spans="1:10" x14ac:dyDescent="0.25">
      <c r="A2411" s="1">
        <v>41304</v>
      </c>
      <c r="B2411">
        <v>18</v>
      </c>
      <c r="C2411">
        <v>51</v>
      </c>
      <c r="D2411" t="s">
        <v>1168</v>
      </c>
      <c r="E2411">
        <v>2</v>
      </c>
      <c r="F2411">
        <v>4.95</v>
      </c>
      <c r="G2411" t="s">
        <v>1291</v>
      </c>
      <c r="H2411" t="s">
        <v>1292</v>
      </c>
      <c r="I2411" t="s">
        <v>1289</v>
      </c>
      <c r="J2411">
        <f>WEEKNUM(SourceData[[#This Row],[POSChitDate]])</f>
        <v>5</v>
      </c>
    </row>
    <row r="2412" spans="1:10" x14ac:dyDescent="0.25">
      <c r="A2412" s="1">
        <v>41304</v>
      </c>
      <c r="B2412">
        <v>21</v>
      </c>
      <c r="C2412">
        <v>57</v>
      </c>
      <c r="D2412" t="s">
        <v>1169</v>
      </c>
      <c r="E2412">
        <v>2</v>
      </c>
      <c r="F2412">
        <v>1.95</v>
      </c>
      <c r="G2412" t="s">
        <v>1383</v>
      </c>
      <c r="H2412" t="s">
        <v>1273</v>
      </c>
      <c r="I2412" t="s">
        <v>1259</v>
      </c>
      <c r="J2412">
        <f>WEEKNUM(SourceData[[#This Row],[POSChitDate]])</f>
        <v>5</v>
      </c>
    </row>
    <row r="2413" spans="1:10" x14ac:dyDescent="0.25">
      <c r="A2413" s="1">
        <v>41304</v>
      </c>
      <c r="B2413">
        <v>10</v>
      </c>
      <c r="C2413">
        <v>54</v>
      </c>
      <c r="D2413" t="s">
        <v>1169</v>
      </c>
      <c r="E2413">
        <v>1</v>
      </c>
      <c r="F2413">
        <v>3.95</v>
      </c>
      <c r="G2413" t="s">
        <v>1310</v>
      </c>
      <c r="H2413" t="s">
        <v>1273</v>
      </c>
      <c r="I2413" t="s">
        <v>1259</v>
      </c>
      <c r="J2413">
        <f>WEEKNUM(SourceData[[#This Row],[POSChitDate]])</f>
        <v>5</v>
      </c>
    </row>
    <row r="2414" spans="1:10" x14ac:dyDescent="0.25">
      <c r="A2414" s="1">
        <v>41304</v>
      </c>
      <c r="B2414">
        <v>14</v>
      </c>
      <c r="C2414">
        <v>23</v>
      </c>
      <c r="D2414" t="s">
        <v>1169</v>
      </c>
      <c r="E2414">
        <v>2</v>
      </c>
      <c r="F2414">
        <v>4.95</v>
      </c>
      <c r="G2414" t="s">
        <v>1291</v>
      </c>
      <c r="H2414" t="s">
        <v>1292</v>
      </c>
      <c r="I2414" t="s">
        <v>1289</v>
      </c>
      <c r="J2414">
        <f>WEEKNUM(SourceData[[#This Row],[POSChitDate]])</f>
        <v>5</v>
      </c>
    </row>
    <row r="2415" spans="1:10" x14ac:dyDescent="0.25">
      <c r="A2415" s="1">
        <v>41304</v>
      </c>
      <c r="B2415">
        <v>21</v>
      </c>
      <c r="C2415">
        <v>26</v>
      </c>
      <c r="D2415" t="s">
        <v>1169</v>
      </c>
      <c r="E2415">
        <v>1</v>
      </c>
      <c r="F2415">
        <v>1.9</v>
      </c>
      <c r="G2415" t="s">
        <v>1262</v>
      </c>
      <c r="H2415" t="s">
        <v>1263</v>
      </c>
      <c r="I2415" t="s">
        <v>1259</v>
      </c>
      <c r="J2415">
        <f>WEEKNUM(SourceData[[#This Row],[POSChitDate]])</f>
        <v>5</v>
      </c>
    </row>
    <row r="2416" spans="1:10" x14ac:dyDescent="0.25">
      <c r="A2416" s="1">
        <v>41304</v>
      </c>
      <c r="B2416">
        <v>13</v>
      </c>
      <c r="C2416">
        <v>45</v>
      </c>
      <c r="D2416" t="s">
        <v>1170</v>
      </c>
      <c r="E2416">
        <v>2</v>
      </c>
      <c r="F2416">
        <v>9.9499999999999993</v>
      </c>
      <c r="G2416" t="s">
        <v>1266</v>
      </c>
      <c r="H2416" t="s">
        <v>1267</v>
      </c>
      <c r="I2416" t="s">
        <v>1259</v>
      </c>
      <c r="J2416">
        <f>WEEKNUM(SourceData[[#This Row],[POSChitDate]])</f>
        <v>5</v>
      </c>
    </row>
    <row r="2417" spans="1:10" x14ac:dyDescent="0.25">
      <c r="A2417" s="1">
        <v>41304</v>
      </c>
      <c r="B2417">
        <v>10</v>
      </c>
      <c r="C2417">
        <v>11</v>
      </c>
      <c r="D2417" t="s">
        <v>1171</v>
      </c>
      <c r="E2417">
        <v>1</v>
      </c>
      <c r="F2417">
        <v>5.95</v>
      </c>
      <c r="G2417" t="s">
        <v>1299</v>
      </c>
      <c r="H2417" t="s">
        <v>1258</v>
      </c>
      <c r="I2417" t="s">
        <v>1259</v>
      </c>
      <c r="J2417">
        <f>WEEKNUM(SourceData[[#This Row],[POSChitDate]])</f>
        <v>5</v>
      </c>
    </row>
    <row r="2418" spans="1:10" x14ac:dyDescent="0.25">
      <c r="A2418" s="1">
        <v>41304</v>
      </c>
      <c r="B2418">
        <v>8</v>
      </c>
      <c r="C2418">
        <v>17</v>
      </c>
      <c r="D2418" t="s">
        <v>1172</v>
      </c>
      <c r="E2418">
        <v>2</v>
      </c>
      <c r="F2418">
        <v>10.95</v>
      </c>
      <c r="G2418" t="s">
        <v>1324</v>
      </c>
      <c r="H2418" t="s">
        <v>1267</v>
      </c>
      <c r="I2418" t="s">
        <v>1259</v>
      </c>
      <c r="J2418">
        <f>WEEKNUM(SourceData[[#This Row],[POSChitDate]])</f>
        <v>5</v>
      </c>
    </row>
    <row r="2419" spans="1:10" x14ac:dyDescent="0.25">
      <c r="A2419" s="1">
        <v>41304</v>
      </c>
      <c r="B2419">
        <v>16</v>
      </c>
      <c r="C2419">
        <v>2</v>
      </c>
      <c r="D2419" t="s">
        <v>1172</v>
      </c>
      <c r="E2419">
        <v>1</v>
      </c>
      <c r="F2419">
        <v>4.95</v>
      </c>
      <c r="G2419" t="s">
        <v>1291</v>
      </c>
      <c r="H2419" t="s">
        <v>1292</v>
      </c>
      <c r="I2419" t="s">
        <v>1289</v>
      </c>
      <c r="J2419">
        <f>WEEKNUM(SourceData[[#This Row],[POSChitDate]])</f>
        <v>5</v>
      </c>
    </row>
    <row r="2420" spans="1:10" x14ac:dyDescent="0.25">
      <c r="A2420" s="1">
        <v>41304</v>
      </c>
      <c r="B2420">
        <v>16</v>
      </c>
      <c r="C2420">
        <v>0</v>
      </c>
      <c r="D2420" t="s">
        <v>1173</v>
      </c>
      <c r="E2420">
        <v>4</v>
      </c>
      <c r="F2420">
        <v>29.95</v>
      </c>
      <c r="G2420" t="s">
        <v>1274</v>
      </c>
      <c r="H2420" t="s">
        <v>1265</v>
      </c>
      <c r="I2420" t="s">
        <v>1259</v>
      </c>
      <c r="J2420">
        <f>WEEKNUM(SourceData[[#This Row],[POSChitDate]])</f>
        <v>5</v>
      </c>
    </row>
    <row r="2421" spans="1:10" x14ac:dyDescent="0.25">
      <c r="A2421" s="1">
        <v>41304</v>
      </c>
      <c r="B2421">
        <v>19</v>
      </c>
      <c r="C2421">
        <v>10</v>
      </c>
      <c r="D2421" t="s">
        <v>1173</v>
      </c>
      <c r="E2421">
        <v>1</v>
      </c>
      <c r="F2421">
        <v>2.25</v>
      </c>
      <c r="G2421" t="s">
        <v>1410</v>
      </c>
      <c r="H2421" t="s">
        <v>1263</v>
      </c>
      <c r="I2421" t="s">
        <v>1259</v>
      </c>
      <c r="J2421">
        <f>WEEKNUM(SourceData[[#This Row],[POSChitDate]])</f>
        <v>5</v>
      </c>
    </row>
    <row r="2422" spans="1:10" x14ac:dyDescent="0.25">
      <c r="A2422" s="1">
        <v>41304</v>
      </c>
      <c r="B2422">
        <v>18</v>
      </c>
      <c r="C2422">
        <v>32</v>
      </c>
      <c r="D2422" t="s">
        <v>1173</v>
      </c>
      <c r="E2422">
        <v>2</v>
      </c>
      <c r="F2422">
        <v>3.75</v>
      </c>
      <c r="G2422" t="s">
        <v>1283</v>
      </c>
      <c r="H2422" t="s">
        <v>1263</v>
      </c>
      <c r="I2422" t="s">
        <v>1259</v>
      </c>
      <c r="J2422">
        <f>WEEKNUM(SourceData[[#This Row],[POSChitDate]])</f>
        <v>5</v>
      </c>
    </row>
    <row r="2423" spans="1:10" x14ac:dyDescent="0.25">
      <c r="A2423" s="1">
        <v>41304</v>
      </c>
      <c r="B2423">
        <v>15</v>
      </c>
      <c r="C2423">
        <v>46</v>
      </c>
      <c r="D2423" t="s">
        <v>1174</v>
      </c>
      <c r="E2423">
        <v>2</v>
      </c>
      <c r="F2423">
        <v>9.9499999999999993</v>
      </c>
      <c r="G2423" t="s">
        <v>1271</v>
      </c>
      <c r="H2423" t="s">
        <v>1258</v>
      </c>
      <c r="I2423" t="s">
        <v>1259</v>
      </c>
      <c r="J2423">
        <f>WEEKNUM(SourceData[[#This Row],[POSChitDate]])</f>
        <v>5</v>
      </c>
    </row>
    <row r="2424" spans="1:10" x14ac:dyDescent="0.25">
      <c r="A2424" s="1">
        <v>41304</v>
      </c>
      <c r="B2424">
        <v>19</v>
      </c>
      <c r="C2424">
        <v>15</v>
      </c>
      <c r="D2424" t="s">
        <v>1174</v>
      </c>
      <c r="E2424">
        <v>1</v>
      </c>
      <c r="F2424">
        <v>2.25</v>
      </c>
      <c r="G2424" t="s">
        <v>1410</v>
      </c>
      <c r="H2424" t="s">
        <v>1263</v>
      </c>
      <c r="I2424" t="s">
        <v>1259</v>
      </c>
      <c r="J2424">
        <f>WEEKNUM(SourceData[[#This Row],[POSChitDate]])</f>
        <v>5</v>
      </c>
    </row>
    <row r="2425" spans="1:10" x14ac:dyDescent="0.25">
      <c r="A2425" s="1">
        <v>41304</v>
      </c>
      <c r="B2425">
        <v>13</v>
      </c>
      <c r="C2425">
        <v>27</v>
      </c>
      <c r="D2425" t="s">
        <v>1175</v>
      </c>
      <c r="E2425">
        <v>2</v>
      </c>
      <c r="F2425">
        <v>9.9499999999999993</v>
      </c>
      <c r="G2425" t="s">
        <v>1271</v>
      </c>
      <c r="H2425" t="s">
        <v>1258</v>
      </c>
      <c r="I2425" t="s">
        <v>1259</v>
      </c>
      <c r="J2425">
        <f>WEEKNUM(SourceData[[#This Row],[POSChitDate]])</f>
        <v>5</v>
      </c>
    </row>
    <row r="2426" spans="1:10" x14ac:dyDescent="0.25">
      <c r="A2426" s="1">
        <v>41304</v>
      </c>
      <c r="B2426">
        <v>17</v>
      </c>
      <c r="C2426">
        <v>51</v>
      </c>
      <c r="D2426" t="s">
        <v>1175</v>
      </c>
      <c r="E2426">
        <v>2</v>
      </c>
      <c r="F2426">
        <v>1.9</v>
      </c>
      <c r="G2426" t="s">
        <v>1297</v>
      </c>
      <c r="H2426" t="s">
        <v>1263</v>
      </c>
      <c r="I2426" t="s">
        <v>1259</v>
      </c>
      <c r="J2426">
        <f>WEEKNUM(SourceData[[#This Row],[POSChitDate]])</f>
        <v>5</v>
      </c>
    </row>
    <row r="2427" spans="1:10" x14ac:dyDescent="0.25">
      <c r="A2427" s="1">
        <v>41304</v>
      </c>
      <c r="B2427">
        <v>21</v>
      </c>
      <c r="C2427">
        <v>29</v>
      </c>
      <c r="D2427" t="s">
        <v>1176</v>
      </c>
      <c r="E2427">
        <v>3</v>
      </c>
      <c r="F2427">
        <v>0</v>
      </c>
      <c r="G2427" t="s">
        <v>1278</v>
      </c>
      <c r="H2427" t="s">
        <v>1279</v>
      </c>
      <c r="I2427" t="s">
        <v>1259</v>
      </c>
      <c r="J2427">
        <f>WEEKNUM(SourceData[[#This Row],[POSChitDate]])</f>
        <v>5</v>
      </c>
    </row>
    <row r="2428" spans="1:10" x14ac:dyDescent="0.25">
      <c r="A2428" s="1">
        <v>41304</v>
      </c>
      <c r="B2428">
        <v>20</v>
      </c>
      <c r="C2428">
        <v>31</v>
      </c>
      <c r="D2428" t="s">
        <v>1176</v>
      </c>
      <c r="E2428">
        <v>4</v>
      </c>
      <c r="F2428">
        <v>43.8</v>
      </c>
      <c r="G2428" t="s">
        <v>1324</v>
      </c>
      <c r="H2428" t="s">
        <v>1267</v>
      </c>
      <c r="I2428" t="s">
        <v>1259</v>
      </c>
      <c r="J2428">
        <f>WEEKNUM(SourceData[[#This Row],[POSChitDate]])</f>
        <v>5</v>
      </c>
    </row>
    <row r="2429" spans="1:10" x14ac:dyDescent="0.25">
      <c r="A2429" s="1">
        <v>41304</v>
      </c>
      <c r="B2429">
        <v>14</v>
      </c>
      <c r="C2429">
        <v>6</v>
      </c>
      <c r="D2429" t="s">
        <v>1177</v>
      </c>
      <c r="E2429">
        <v>17</v>
      </c>
      <c r="F2429">
        <v>31.95</v>
      </c>
      <c r="G2429" t="s">
        <v>1283</v>
      </c>
      <c r="H2429" t="s">
        <v>1263</v>
      </c>
      <c r="I2429" t="s">
        <v>1259</v>
      </c>
      <c r="J2429">
        <f>WEEKNUM(SourceData[[#This Row],[POSChitDate]])</f>
        <v>5</v>
      </c>
    </row>
    <row r="2430" spans="1:10" x14ac:dyDescent="0.25">
      <c r="A2430" s="1">
        <v>41304</v>
      </c>
      <c r="B2430">
        <v>13</v>
      </c>
      <c r="C2430">
        <v>43</v>
      </c>
      <c r="D2430" t="s">
        <v>1177</v>
      </c>
      <c r="E2430">
        <v>43</v>
      </c>
      <c r="F2430">
        <v>81.7</v>
      </c>
      <c r="G2430" t="s">
        <v>1262</v>
      </c>
      <c r="H2430" t="s">
        <v>1263</v>
      </c>
      <c r="I2430" t="s">
        <v>1259</v>
      </c>
      <c r="J2430">
        <f>WEEKNUM(SourceData[[#This Row],[POSChitDate]])</f>
        <v>5</v>
      </c>
    </row>
    <row r="2431" spans="1:10" x14ac:dyDescent="0.25">
      <c r="A2431" s="1">
        <v>41304</v>
      </c>
      <c r="B2431">
        <v>19</v>
      </c>
      <c r="C2431">
        <v>2</v>
      </c>
      <c r="D2431" t="s">
        <v>1178</v>
      </c>
      <c r="E2431">
        <v>2</v>
      </c>
      <c r="F2431">
        <v>3.85</v>
      </c>
      <c r="G2431" t="s">
        <v>1414</v>
      </c>
      <c r="H2431" t="s">
        <v>1305</v>
      </c>
      <c r="I2431" t="s">
        <v>1289</v>
      </c>
      <c r="J2431">
        <f>WEEKNUM(SourceData[[#This Row],[POSChitDate]])</f>
        <v>5</v>
      </c>
    </row>
    <row r="2432" spans="1:10" x14ac:dyDescent="0.25">
      <c r="A2432" s="1">
        <v>41304</v>
      </c>
      <c r="B2432">
        <v>19</v>
      </c>
      <c r="C2432">
        <v>57</v>
      </c>
      <c r="D2432" t="s">
        <v>1179</v>
      </c>
      <c r="E2432">
        <v>3</v>
      </c>
      <c r="F2432">
        <v>19.95</v>
      </c>
      <c r="G2432" t="s">
        <v>1274</v>
      </c>
      <c r="H2432" t="s">
        <v>1265</v>
      </c>
      <c r="I2432" t="s">
        <v>1259</v>
      </c>
      <c r="J2432">
        <f>WEEKNUM(SourceData[[#This Row],[POSChitDate]])</f>
        <v>5</v>
      </c>
    </row>
    <row r="2433" spans="1:10" x14ac:dyDescent="0.25">
      <c r="A2433" s="1">
        <v>41304</v>
      </c>
      <c r="B2433">
        <v>21</v>
      </c>
      <c r="C2433">
        <v>0</v>
      </c>
      <c r="D2433" t="s">
        <v>1179</v>
      </c>
      <c r="E2433">
        <v>3</v>
      </c>
      <c r="F2433">
        <v>9</v>
      </c>
      <c r="G2433" t="s">
        <v>1401</v>
      </c>
      <c r="H2433" t="s">
        <v>1288</v>
      </c>
      <c r="I2433" t="s">
        <v>1289</v>
      </c>
      <c r="J2433">
        <f>WEEKNUM(SourceData[[#This Row],[POSChitDate]])</f>
        <v>5</v>
      </c>
    </row>
    <row r="2434" spans="1:10" x14ac:dyDescent="0.25">
      <c r="A2434" s="1">
        <v>41304</v>
      </c>
      <c r="B2434">
        <v>18</v>
      </c>
      <c r="C2434">
        <v>27</v>
      </c>
      <c r="D2434" t="s">
        <v>1180</v>
      </c>
      <c r="E2434">
        <v>2</v>
      </c>
      <c r="F2434">
        <v>11.95</v>
      </c>
      <c r="G2434" t="s">
        <v>1286</v>
      </c>
      <c r="H2434" t="s">
        <v>1273</v>
      </c>
      <c r="I2434" t="s">
        <v>1259</v>
      </c>
      <c r="J2434">
        <f>WEEKNUM(SourceData[[#This Row],[POSChitDate]])</f>
        <v>5</v>
      </c>
    </row>
    <row r="2435" spans="1:10" x14ac:dyDescent="0.25">
      <c r="A2435" s="1">
        <v>41304</v>
      </c>
      <c r="B2435">
        <v>20</v>
      </c>
      <c r="C2435">
        <v>7</v>
      </c>
      <c r="D2435" t="s">
        <v>1180</v>
      </c>
      <c r="E2435">
        <v>1</v>
      </c>
      <c r="F2435">
        <v>0</v>
      </c>
      <c r="G2435" t="s">
        <v>1395</v>
      </c>
      <c r="H2435" t="s">
        <v>1267</v>
      </c>
      <c r="I2435" t="s">
        <v>1259</v>
      </c>
      <c r="J2435">
        <f>WEEKNUM(SourceData[[#This Row],[POSChitDate]])</f>
        <v>5</v>
      </c>
    </row>
    <row r="2436" spans="1:10" x14ac:dyDescent="0.25">
      <c r="A2436" s="1">
        <v>41304</v>
      </c>
      <c r="B2436">
        <v>22</v>
      </c>
      <c r="C2436">
        <v>50</v>
      </c>
      <c r="D2436" t="s">
        <v>1180</v>
      </c>
      <c r="E2436">
        <v>1</v>
      </c>
      <c r="F2436">
        <v>10.95</v>
      </c>
      <c r="G2436" t="s">
        <v>1328</v>
      </c>
      <c r="H2436" t="s">
        <v>1267</v>
      </c>
      <c r="I2436" t="s">
        <v>1259</v>
      </c>
      <c r="J2436">
        <f>WEEKNUM(SourceData[[#This Row],[POSChitDate]])</f>
        <v>5</v>
      </c>
    </row>
    <row r="2437" spans="1:10" x14ac:dyDescent="0.25">
      <c r="A2437" s="1">
        <v>41304</v>
      </c>
      <c r="B2437">
        <v>9</v>
      </c>
      <c r="C2437">
        <v>59</v>
      </c>
      <c r="D2437" t="s">
        <v>1180</v>
      </c>
      <c r="E2437">
        <v>1</v>
      </c>
      <c r="F2437">
        <v>9.9499999999999993</v>
      </c>
      <c r="G2437" t="s">
        <v>1371</v>
      </c>
      <c r="H2437" t="s">
        <v>1267</v>
      </c>
      <c r="I2437" t="s">
        <v>1259</v>
      </c>
      <c r="J2437">
        <f>WEEKNUM(SourceData[[#This Row],[POSChitDate]])</f>
        <v>5</v>
      </c>
    </row>
    <row r="2438" spans="1:10" x14ac:dyDescent="0.25">
      <c r="A2438" s="1">
        <v>41304</v>
      </c>
      <c r="B2438">
        <v>18</v>
      </c>
      <c r="C2438">
        <v>25</v>
      </c>
      <c r="D2438" t="s">
        <v>1180</v>
      </c>
      <c r="E2438">
        <v>2</v>
      </c>
      <c r="F2438">
        <v>0</v>
      </c>
      <c r="G2438" t="s">
        <v>1469</v>
      </c>
      <c r="H2438" t="s">
        <v>1470</v>
      </c>
      <c r="I2438" t="s">
        <v>1259</v>
      </c>
      <c r="J2438">
        <f>WEEKNUM(SourceData[[#This Row],[POSChitDate]])</f>
        <v>5</v>
      </c>
    </row>
    <row r="2439" spans="1:10" x14ac:dyDescent="0.25">
      <c r="A2439" s="1">
        <v>41304</v>
      </c>
      <c r="B2439">
        <v>20</v>
      </c>
      <c r="C2439">
        <v>27</v>
      </c>
      <c r="D2439" t="s">
        <v>1181</v>
      </c>
      <c r="E2439">
        <v>2</v>
      </c>
      <c r="F2439">
        <v>10.95</v>
      </c>
      <c r="G2439" t="s">
        <v>1270</v>
      </c>
      <c r="H2439" t="s">
        <v>1258</v>
      </c>
      <c r="I2439" t="s">
        <v>1259</v>
      </c>
      <c r="J2439">
        <f>WEEKNUM(SourceData[[#This Row],[POSChitDate]])</f>
        <v>5</v>
      </c>
    </row>
    <row r="2440" spans="1:10" x14ac:dyDescent="0.25">
      <c r="A2440" s="1">
        <v>41304</v>
      </c>
      <c r="B2440">
        <v>8</v>
      </c>
      <c r="C2440">
        <v>13</v>
      </c>
      <c r="D2440" t="s">
        <v>1182</v>
      </c>
      <c r="E2440">
        <v>1</v>
      </c>
      <c r="F2440">
        <v>9.9499999999999993</v>
      </c>
      <c r="G2440" t="s">
        <v>1274</v>
      </c>
      <c r="H2440" t="s">
        <v>1265</v>
      </c>
      <c r="I2440" t="s">
        <v>1259</v>
      </c>
      <c r="J2440">
        <f>WEEKNUM(SourceData[[#This Row],[POSChitDate]])</f>
        <v>5</v>
      </c>
    </row>
    <row r="2441" spans="1:10" x14ac:dyDescent="0.25">
      <c r="A2441" s="1">
        <v>41305</v>
      </c>
      <c r="B2441">
        <v>21</v>
      </c>
      <c r="C2441">
        <v>49</v>
      </c>
      <c r="D2441" t="s">
        <v>1183</v>
      </c>
      <c r="E2441">
        <v>1</v>
      </c>
      <c r="F2441">
        <v>8.9499999999999993</v>
      </c>
      <c r="G2441" t="s">
        <v>1350</v>
      </c>
      <c r="H2441" t="s">
        <v>1261</v>
      </c>
      <c r="I2441" t="s">
        <v>1259</v>
      </c>
      <c r="J2441">
        <f>WEEKNUM(SourceData[[#This Row],[POSChitDate]])</f>
        <v>5</v>
      </c>
    </row>
    <row r="2442" spans="1:10" x14ac:dyDescent="0.25">
      <c r="A2442" s="1">
        <v>41305</v>
      </c>
      <c r="B2442">
        <v>22</v>
      </c>
      <c r="C2442">
        <v>54</v>
      </c>
      <c r="D2442" t="s">
        <v>1184</v>
      </c>
      <c r="E2442">
        <v>2</v>
      </c>
      <c r="F2442">
        <v>1.7</v>
      </c>
      <c r="G2442" t="s">
        <v>1262</v>
      </c>
      <c r="H2442" t="s">
        <v>1263</v>
      </c>
      <c r="I2442" t="s">
        <v>1259</v>
      </c>
      <c r="J2442">
        <f>WEEKNUM(SourceData[[#This Row],[POSChitDate]])</f>
        <v>5</v>
      </c>
    </row>
    <row r="2443" spans="1:10" x14ac:dyDescent="0.25">
      <c r="A2443" s="1">
        <v>41305</v>
      </c>
      <c r="B2443">
        <v>14</v>
      </c>
      <c r="C2443">
        <v>0</v>
      </c>
      <c r="D2443" t="s">
        <v>1185</v>
      </c>
      <c r="E2443">
        <v>1</v>
      </c>
      <c r="F2443">
        <v>8.9499999999999993</v>
      </c>
      <c r="G2443" t="s">
        <v>1370</v>
      </c>
      <c r="H2443" t="s">
        <v>1261</v>
      </c>
      <c r="I2443" t="s">
        <v>1259</v>
      </c>
      <c r="J2443">
        <f>WEEKNUM(SourceData[[#This Row],[POSChitDate]])</f>
        <v>5</v>
      </c>
    </row>
    <row r="2444" spans="1:10" x14ac:dyDescent="0.25">
      <c r="A2444" s="1">
        <v>41305</v>
      </c>
      <c r="B2444">
        <v>12</v>
      </c>
      <c r="C2444">
        <v>34</v>
      </c>
      <c r="D2444" t="s">
        <v>1186</v>
      </c>
      <c r="E2444">
        <v>1</v>
      </c>
      <c r="F2444">
        <v>8.9499999999999993</v>
      </c>
      <c r="G2444" t="s">
        <v>1370</v>
      </c>
      <c r="H2444" t="s">
        <v>1261</v>
      </c>
      <c r="I2444" t="s">
        <v>1259</v>
      </c>
      <c r="J2444">
        <f>WEEKNUM(SourceData[[#This Row],[POSChitDate]])</f>
        <v>5</v>
      </c>
    </row>
    <row r="2445" spans="1:10" x14ac:dyDescent="0.25">
      <c r="A2445" s="1">
        <v>41305</v>
      </c>
      <c r="B2445">
        <v>10</v>
      </c>
      <c r="C2445">
        <v>6</v>
      </c>
      <c r="D2445" t="s">
        <v>1187</v>
      </c>
      <c r="E2445">
        <v>1</v>
      </c>
      <c r="F2445">
        <v>10.95</v>
      </c>
      <c r="G2445" t="s">
        <v>1272</v>
      </c>
      <c r="H2445" t="s">
        <v>1273</v>
      </c>
      <c r="I2445" t="s">
        <v>1259</v>
      </c>
      <c r="J2445">
        <f>WEEKNUM(SourceData[[#This Row],[POSChitDate]])</f>
        <v>5</v>
      </c>
    </row>
    <row r="2446" spans="1:10" x14ac:dyDescent="0.25">
      <c r="A2446" s="1">
        <v>41305</v>
      </c>
      <c r="B2446">
        <v>12</v>
      </c>
      <c r="C2446">
        <v>27</v>
      </c>
      <c r="D2446" t="s">
        <v>1188</v>
      </c>
      <c r="E2446">
        <v>1</v>
      </c>
      <c r="F2446">
        <v>1.9</v>
      </c>
      <c r="G2446" t="s">
        <v>1262</v>
      </c>
      <c r="H2446" t="s">
        <v>1263</v>
      </c>
      <c r="I2446" t="s">
        <v>1259</v>
      </c>
      <c r="J2446">
        <f>WEEKNUM(SourceData[[#This Row],[POSChitDate]])</f>
        <v>5</v>
      </c>
    </row>
    <row r="2447" spans="1:10" x14ac:dyDescent="0.25">
      <c r="A2447" s="1">
        <v>41305</v>
      </c>
      <c r="B2447">
        <v>12</v>
      </c>
      <c r="C2447">
        <v>26</v>
      </c>
      <c r="D2447" t="s">
        <v>1189</v>
      </c>
      <c r="E2447">
        <v>1</v>
      </c>
      <c r="F2447">
        <v>7.95</v>
      </c>
      <c r="G2447" t="s">
        <v>1268</v>
      </c>
      <c r="H2447" t="s">
        <v>1258</v>
      </c>
      <c r="I2447" t="s">
        <v>1259</v>
      </c>
      <c r="J2447">
        <f>WEEKNUM(SourceData[[#This Row],[POSChitDate]])</f>
        <v>5</v>
      </c>
    </row>
    <row r="2448" spans="1:10" x14ac:dyDescent="0.25">
      <c r="A2448" s="1">
        <v>41305</v>
      </c>
      <c r="B2448">
        <v>19</v>
      </c>
      <c r="C2448">
        <v>33</v>
      </c>
      <c r="D2448" t="s">
        <v>1190</v>
      </c>
      <c r="E2448">
        <v>2</v>
      </c>
      <c r="F2448">
        <v>7.95</v>
      </c>
      <c r="G2448" t="s">
        <v>1268</v>
      </c>
      <c r="H2448" t="s">
        <v>1258</v>
      </c>
      <c r="I2448" t="s">
        <v>1259</v>
      </c>
      <c r="J2448">
        <f>WEEKNUM(SourceData[[#This Row],[POSChitDate]])</f>
        <v>5</v>
      </c>
    </row>
    <row r="2449" spans="1:10" x14ac:dyDescent="0.25">
      <c r="A2449" s="1">
        <v>41305</v>
      </c>
      <c r="B2449">
        <v>9</v>
      </c>
      <c r="C2449">
        <v>10</v>
      </c>
      <c r="D2449" t="s">
        <v>1191</v>
      </c>
      <c r="E2449">
        <v>2</v>
      </c>
      <c r="F2449">
        <v>4.5</v>
      </c>
      <c r="G2449" t="s">
        <v>1257</v>
      </c>
      <c r="H2449" t="s">
        <v>1258</v>
      </c>
      <c r="I2449" t="s">
        <v>1259</v>
      </c>
      <c r="J2449">
        <f>WEEKNUM(SourceData[[#This Row],[POSChitDate]])</f>
        <v>5</v>
      </c>
    </row>
    <row r="2450" spans="1:10" x14ac:dyDescent="0.25">
      <c r="A2450" s="1">
        <v>41305</v>
      </c>
      <c r="B2450">
        <v>18</v>
      </c>
      <c r="C2450">
        <v>38</v>
      </c>
      <c r="D2450" t="s">
        <v>1192</v>
      </c>
      <c r="E2450">
        <v>2</v>
      </c>
      <c r="F2450">
        <v>4.5</v>
      </c>
      <c r="G2450" t="s">
        <v>1257</v>
      </c>
      <c r="H2450" t="s">
        <v>1258</v>
      </c>
      <c r="I2450" t="s">
        <v>1259</v>
      </c>
      <c r="J2450">
        <f>WEEKNUM(SourceData[[#This Row],[POSChitDate]])</f>
        <v>5</v>
      </c>
    </row>
    <row r="2451" spans="1:10" x14ac:dyDescent="0.25">
      <c r="A2451" s="1">
        <v>41305</v>
      </c>
      <c r="B2451">
        <v>12</v>
      </c>
      <c r="C2451">
        <v>57</v>
      </c>
      <c r="D2451" t="s">
        <v>1193</v>
      </c>
      <c r="E2451">
        <v>2</v>
      </c>
      <c r="F2451">
        <v>7.95</v>
      </c>
      <c r="G2451" t="s">
        <v>1268</v>
      </c>
      <c r="H2451" t="s">
        <v>1258</v>
      </c>
      <c r="I2451" t="s">
        <v>1259</v>
      </c>
      <c r="J2451">
        <f>WEEKNUM(SourceData[[#This Row],[POSChitDate]])</f>
        <v>5</v>
      </c>
    </row>
    <row r="2452" spans="1:10" x14ac:dyDescent="0.25">
      <c r="A2452" s="1">
        <v>41305</v>
      </c>
      <c r="B2452">
        <v>9</v>
      </c>
      <c r="C2452">
        <v>21</v>
      </c>
      <c r="D2452" t="s">
        <v>1194</v>
      </c>
      <c r="E2452">
        <v>1</v>
      </c>
      <c r="F2452">
        <v>4.05</v>
      </c>
      <c r="G2452" t="s">
        <v>1257</v>
      </c>
      <c r="H2452" t="s">
        <v>1258</v>
      </c>
      <c r="I2452" t="s">
        <v>1259</v>
      </c>
      <c r="J2452">
        <f>WEEKNUM(SourceData[[#This Row],[POSChitDate]])</f>
        <v>5</v>
      </c>
    </row>
    <row r="2453" spans="1:10" x14ac:dyDescent="0.25">
      <c r="A2453" s="1">
        <v>41305</v>
      </c>
      <c r="B2453">
        <v>14</v>
      </c>
      <c r="C2453">
        <v>41</v>
      </c>
      <c r="D2453" t="s">
        <v>1194</v>
      </c>
      <c r="E2453">
        <v>2</v>
      </c>
      <c r="F2453">
        <v>1.7</v>
      </c>
      <c r="G2453" t="s">
        <v>1262</v>
      </c>
      <c r="H2453" t="s">
        <v>1263</v>
      </c>
      <c r="I2453" t="s">
        <v>1259</v>
      </c>
      <c r="J2453">
        <f>WEEKNUM(SourceData[[#This Row],[POSChitDate]])</f>
        <v>5</v>
      </c>
    </row>
    <row r="2454" spans="1:10" x14ac:dyDescent="0.25">
      <c r="A2454" s="1">
        <v>41305</v>
      </c>
      <c r="B2454">
        <v>21</v>
      </c>
      <c r="C2454">
        <v>42</v>
      </c>
      <c r="D2454" t="s">
        <v>1195</v>
      </c>
      <c r="E2454">
        <v>1</v>
      </c>
      <c r="F2454">
        <v>8.9499999999999993</v>
      </c>
      <c r="G2454" t="s">
        <v>1266</v>
      </c>
      <c r="H2454" t="s">
        <v>1267</v>
      </c>
      <c r="I2454" t="s">
        <v>1259</v>
      </c>
      <c r="J2454">
        <f>WEEKNUM(SourceData[[#This Row],[POSChitDate]])</f>
        <v>5</v>
      </c>
    </row>
    <row r="2455" spans="1:10" x14ac:dyDescent="0.25">
      <c r="A2455" s="1">
        <v>41305</v>
      </c>
      <c r="B2455">
        <v>12</v>
      </c>
      <c r="C2455">
        <v>28</v>
      </c>
      <c r="D2455" t="s">
        <v>1195</v>
      </c>
      <c r="E2455">
        <v>3</v>
      </c>
      <c r="F2455">
        <v>3.4</v>
      </c>
      <c r="G2455" t="s">
        <v>1262</v>
      </c>
      <c r="H2455" t="s">
        <v>1263</v>
      </c>
      <c r="I2455" t="s">
        <v>1259</v>
      </c>
      <c r="J2455">
        <f>WEEKNUM(SourceData[[#This Row],[POSChitDate]])</f>
        <v>5</v>
      </c>
    </row>
    <row r="2456" spans="1:10" x14ac:dyDescent="0.25">
      <c r="A2456" s="1">
        <v>41305</v>
      </c>
      <c r="B2456">
        <v>10</v>
      </c>
      <c r="C2456">
        <v>41</v>
      </c>
      <c r="D2456" t="s">
        <v>1196</v>
      </c>
      <c r="E2456">
        <v>2</v>
      </c>
      <c r="F2456">
        <v>10.95</v>
      </c>
      <c r="G2456" t="s">
        <v>1324</v>
      </c>
      <c r="H2456" t="s">
        <v>1267</v>
      </c>
      <c r="I2456" t="s">
        <v>1259</v>
      </c>
      <c r="J2456">
        <f>WEEKNUM(SourceData[[#This Row],[POSChitDate]])</f>
        <v>5</v>
      </c>
    </row>
    <row r="2457" spans="1:10" x14ac:dyDescent="0.25">
      <c r="A2457" s="1">
        <v>41305</v>
      </c>
      <c r="B2457">
        <v>11</v>
      </c>
      <c r="C2457">
        <v>10</v>
      </c>
      <c r="D2457" t="s">
        <v>1197</v>
      </c>
      <c r="E2457">
        <v>1</v>
      </c>
      <c r="F2457">
        <v>7.95</v>
      </c>
      <c r="G2457" t="s">
        <v>1268</v>
      </c>
      <c r="H2457" t="s">
        <v>1258</v>
      </c>
      <c r="I2457" t="s">
        <v>1259</v>
      </c>
      <c r="J2457">
        <f>WEEKNUM(SourceData[[#This Row],[POSChitDate]])</f>
        <v>5</v>
      </c>
    </row>
    <row r="2458" spans="1:10" x14ac:dyDescent="0.25">
      <c r="A2458" s="1">
        <v>41305</v>
      </c>
      <c r="B2458">
        <v>14</v>
      </c>
      <c r="C2458">
        <v>15</v>
      </c>
      <c r="D2458" t="s">
        <v>1197</v>
      </c>
      <c r="E2458">
        <v>1</v>
      </c>
      <c r="F2458">
        <v>9.9499999999999993</v>
      </c>
      <c r="G2458" t="s">
        <v>1274</v>
      </c>
      <c r="H2458" t="s">
        <v>1265</v>
      </c>
      <c r="I2458" t="s">
        <v>1259</v>
      </c>
      <c r="J2458">
        <f>WEEKNUM(SourceData[[#This Row],[POSChitDate]])</f>
        <v>5</v>
      </c>
    </row>
    <row r="2459" spans="1:10" x14ac:dyDescent="0.25">
      <c r="A2459" s="1">
        <v>41305</v>
      </c>
      <c r="B2459">
        <v>14</v>
      </c>
      <c r="C2459">
        <v>39</v>
      </c>
      <c r="D2459" t="s">
        <v>1197</v>
      </c>
      <c r="E2459">
        <v>1</v>
      </c>
      <c r="F2459">
        <v>10.95</v>
      </c>
      <c r="G2459" t="s">
        <v>1324</v>
      </c>
      <c r="H2459" t="s">
        <v>1267</v>
      </c>
      <c r="I2459" t="s">
        <v>1259</v>
      </c>
      <c r="J2459">
        <f>WEEKNUM(SourceData[[#This Row],[POSChitDate]])</f>
        <v>5</v>
      </c>
    </row>
    <row r="2460" spans="1:10" x14ac:dyDescent="0.25">
      <c r="A2460" s="1">
        <v>41305</v>
      </c>
      <c r="B2460">
        <v>22</v>
      </c>
      <c r="C2460">
        <v>12</v>
      </c>
      <c r="D2460" t="s">
        <v>1197</v>
      </c>
      <c r="E2460">
        <v>2</v>
      </c>
      <c r="F2460">
        <v>4.25</v>
      </c>
      <c r="G2460" t="s">
        <v>1375</v>
      </c>
      <c r="H2460" t="s">
        <v>1376</v>
      </c>
      <c r="I2460" t="s">
        <v>1289</v>
      </c>
      <c r="J2460">
        <f>WEEKNUM(SourceData[[#This Row],[POSChitDate]])</f>
        <v>5</v>
      </c>
    </row>
    <row r="2461" spans="1:10" x14ac:dyDescent="0.25">
      <c r="A2461" s="1">
        <v>41305</v>
      </c>
      <c r="B2461">
        <v>15</v>
      </c>
      <c r="C2461">
        <v>9</v>
      </c>
      <c r="D2461" t="s">
        <v>1197</v>
      </c>
      <c r="E2461">
        <v>2</v>
      </c>
      <c r="F2461">
        <v>4.5</v>
      </c>
      <c r="G2461" t="s">
        <v>1401</v>
      </c>
      <c r="H2461" t="s">
        <v>1288</v>
      </c>
      <c r="I2461" t="s">
        <v>1289</v>
      </c>
      <c r="J2461">
        <f>WEEKNUM(SourceData[[#This Row],[POSChitDate]])</f>
        <v>5</v>
      </c>
    </row>
    <row r="2462" spans="1:10" x14ac:dyDescent="0.25">
      <c r="A2462" s="1">
        <v>41305</v>
      </c>
      <c r="B2462">
        <v>19</v>
      </c>
      <c r="C2462">
        <v>11</v>
      </c>
      <c r="D2462" t="s">
        <v>1197</v>
      </c>
      <c r="E2462">
        <v>2</v>
      </c>
      <c r="F2462">
        <v>4.5</v>
      </c>
      <c r="G2462" t="s">
        <v>1308</v>
      </c>
      <c r="H2462" t="s">
        <v>1288</v>
      </c>
      <c r="I2462" t="s">
        <v>1289</v>
      </c>
      <c r="J2462">
        <f>WEEKNUM(SourceData[[#This Row],[POSChitDate]])</f>
        <v>5</v>
      </c>
    </row>
    <row r="2463" spans="1:10" x14ac:dyDescent="0.25">
      <c r="A2463" s="1">
        <v>41305</v>
      </c>
      <c r="B2463">
        <v>11</v>
      </c>
      <c r="C2463">
        <v>23</v>
      </c>
      <c r="D2463" t="s">
        <v>1197</v>
      </c>
      <c r="E2463">
        <v>1</v>
      </c>
      <c r="F2463">
        <v>1.9</v>
      </c>
      <c r="G2463" t="s">
        <v>1262</v>
      </c>
      <c r="H2463" t="s">
        <v>1263</v>
      </c>
      <c r="I2463" t="s">
        <v>1259</v>
      </c>
      <c r="J2463">
        <f>WEEKNUM(SourceData[[#This Row],[POSChitDate]])</f>
        <v>5</v>
      </c>
    </row>
    <row r="2464" spans="1:10" x14ac:dyDescent="0.25">
      <c r="A2464" s="1">
        <v>41305</v>
      </c>
      <c r="B2464">
        <v>13</v>
      </c>
      <c r="C2464">
        <v>50</v>
      </c>
      <c r="D2464" t="s">
        <v>1198</v>
      </c>
      <c r="E2464">
        <v>2</v>
      </c>
      <c r="F2464">
        <v>10.95</v>
      </c>
      <c r="G2464" t="s">
        <v>1328</v>
      </c>
      <c r="H2464" t="s">
        <v>1267</v>
      </c>
      <c r="I2464" t="s">
        <v>1259</v>
      </c>
      <c r="J2464">
        <f>WEEKNUM(SourceData[[#This Row],[POSChitDate]])</f>
        <v>5</v>
      </c>
    </row>
    <row r="2465" spans="1:10" x14ac:dyDescent="0.25">
      <c r="A2465" s="1">
        <v>41305</v>
      </c>
      <c r="B2465">
        <v>20</v>
      </c>
      <c r="C2465">
        <v>9</v>
      </c>
      <c r="D2465" t="s">
        <v>1199</v>
      </c>
      <c r="E2465">
        <v>2</v>
      </c>
      <c r="F2465">
        <v>10.95</v>
      </c>
      <c r="G2465" t="s">
        <v>1328</v>
      </c>
      <c r="H2465" t="s">
        <v>1267</v>
      </c>
      <c r="I2465" t="s">
        <v>1259</v>
      </c>
      <c r="J2465">
        <f>WEEKNUM(SourceData[[#This Row],[POSChitDate]])</f>
        <v>5</v>
      </c>
    </row>
    <row r="2466" spans="1:10" x14ac:dyDescent="0.25">
      <c r="A2466" s="1">
        <v>41305</v>
      </c>
      <c r="B2466">
        <v>19</v>
      </c>
      <c r="C2466">
        <v>25</v>
      </c>
      <c r="D2466" t="s">
        <v>1200</v>
      </c>
      <c r="E2466">
        <v>1</v>
      </c>
      <c r="F2466">
        <v>4.5</v>
      </c>
      <c r="G2466" t="s">
        <v>1308</v>
      </c>
      <c r="H2466" t="s">
        <v>1288</v>
      </c>
      <c r="I2466" t="s">
        <v>1289</v>
      </c>
      <c r="J2466">
        <f>WEEKNUM(SourceData[[#This Row],[POSChitDate]])</f>
        <v>5</v>
      </c>
    </row>
    <row r="2467" spans="1:10" x14ac:dyDescent="0.25">
      <c r="A2467" s="1">
        <v>41305</v>
      </c>
      <c r="B2467">
        <v>22</v>
      </c>
      <c r="C2467">
        <v>54</v>
      </c>
      <c r="D2467" t="s">
        <v>1200</v>
      </c>
      <c r="E2467">
        <v>1</v>
      </c>
      <c r="F2467">
        <v>4.95</v>
      </c>
      <c r="G2467" t="s">
        <v>1374</v>
      </c>
      <c r="H2467" t="s">
        <v>1305</v>
      </c>
      <c r="I2467" t="s">
        <v>1289</v>
      </c>
      <c r="J2467">
        <f>WEEKNUM(SourceData[[#This Row],[POSChitDate]])</f>
        <v>5</v>
      </c>
    </row>
    <row r="2468" spans="1:10" x14ac:dyDescent="0.25">
      <c r="A2468" s="1">
        <v>41305</v>
      </c>
      <c r="B2468">
        <v>18</v>
      </c>
      <c r="C2468">
        <v>1</v>
      </c>
      <c r="D2468" t="s">
        <v>1201</v>
      </c>
      <c r="E2468">
        <v>1</v>
      </c>
      <c r="F2468">
        <v>4.5</v>
      </c>
      <c r="G2468" t="s">
        <v>1257</v>
      </c>
      <c r="H2468" t="s">
        <v>1258</v>
      </c>
      <c r="I2468" t="s">
        <v>1259</v>
      </c>
      <c r="J2468">
        <f>WEEKNUM(SourceData[[#This Row],[POSChitDate]])</f>
        <v>5</v>
      </c>
    </row>
    <row r="2469" spans="1:10" x14ac:dyDescent="0.25">
      <c r="A2469" s="1">
        <v>41305</v>
      </c>
      <c r="B2469">
        <v>18</v>
      </c>
      <c r="C2469">
        <v>8</v>
      </c>
      <c r="D2469" t="s">
        <v>1202</v>
      </c>
      <c r="E2469">
        <v>1</v>
      </c>
      <c r="F2469">
        <v>4</v>
      </c>
      <c r="G2469" t="s">
        <v>1302</v>
      </c>
      <c r="H2469" t="s">
        <v>1303</v>
      </c>
      <c r="I2469" t="s">
        <v>1289</v>
      </c>
      <c r="J2469">
        <f>WEEKNUM(SourceData[[#This Row],[POSChitDate]])</f>
        <v>5</v>
      </c>
    </row>
    <row r="2470" spans="1:10" x14ac:dyDescent="0.25">
      <c r="A2470" s="1">
        <v>41305</v>
      </c>
      <c r="B2470">
        <v>15</v>
      </c>
      <c r="C2470">
        <v>56</v>
      </c>
      <c r="D2470" t="s">
        <v>1202</v>
      </c>
      <c r="E2470">
        <v>1</v>
      </c>
      <c r="F2470">
        <v>4.5</v>
      </c>
      <c r="G2470" t="s">
        <v>1307</v>
      </c>
      <c r="H2470" t="s">
        <v>1288</v>
      </c>
      <c r="I2470" t="s">
        <v>1289</v>
      </c>
      <c r="J2470">
        <f>WEEKNUM(SourceData[[#This Row],[POSChitDate]])</f>
        <v>5</v>
      </c>
    </row>
    <row r="2471" spans="1:10" x14ac:dyDescent="0.25">
      <c r="A2471" s="1">
        <v>41305</v>
      </c>
      <c r="B2471">
        <v>19</v>
      </c>
      <c r="C2471">
        <v>18</v>
      </c>
      <c r="D2471" t="s">
        <v>1202</v>
      </c>
      <c r="E2471">
        <v>3</v>
      </c>
      <c r="F2471">
        <v>9.9</v>
      </c>
      <c r="G2471" t="s">
        <v>1335</v>
      </c>
      <c r="H2471" t="s">
        <v>1292</v>
      </c>
      <c r="I2471" t="s">
        <v>1289</v>
      </c>
      <c r="J2471">
        <f>WEEKNUM(SourceData[[#This Row],[POSChitDate]])</f>
        <v>5</v>
      </c>
    </row>
    <row r="2472" spans="1:10" x14ac:dyDescent="0.25">
      <c r="A2472" s="1">
        <v>41305</v>
      </c>
      <c r="B2472">
        <v>15</v>
      </c>
      <c r="C2472">
        <v>26</v>
      </c>
      <c r="D2472" t="s">
        <v>1203</v>
      </c>
      <c r="E2472">
        <v>1</v>
      </c>
      <c r="F2472">
        <v>10.95</v>
      </c>
      <c r="G2472" t="s">
        <v>1270</v>
      </c>
      <c r="H2472" t="s">
        <v>1258</v>
      </c>
      <c r="I2472" t="s">
        <v>1259</v>
      </c>
      <c r="J2472">
        <f>WEEKNUM(SourceData[[#This Row],[POSChitDate]])</f>
        <v>5</v>
      </c>
    </row>
    <row r="2473" spans="1:10" x14ac:dyDescent="0.25">
      <c r="A2473" s="1">
        <v>41305</v>
      </c>
      <c r="B2473">
        <v>21</v>
      </c>
      <c r="C2473">
        <v>0</v>
      </c>
      <c r="D2473" t="s">
        <v>1204</v>
      </c>
      <c r="E2473">
        <v>2</v>
      </c>
      <c r="F2473">
        <v>2.25</v>
      </c>
      <c r="G2473" t="s">
        <v>1410</v>
      </c>
      <c r="H2473" t="s">
        <v>1263</v>
      </c>
      <c r="I2473" t="s">
        <v>1259</v>
      </c>
      <c r="J2473">
        <f>WEEKNUM(SourceData[[#This Row],[POSChitDate]])</f>
        <v>5</v>
      </c>
    </row>
    <row r="2474" spans="1:10" x14ac:dyDescent="0.25">
      <c r="A2474" s="1">
        <v>41305</v>
      </c>
      <c r="B2474">
        <v>16</v>
      </c>
      <c r="C2474">
        <v>30</v>
      </c>
      <c r="D2474" t="s">
        <v>1205</v>
      </c>
      <c r="E2474">
        <v>1</v>
      </c>
      <c r="F2474">
        <v>7.95</v>
      </c>
      <c r="G2474" t="s">
        <v>1268</v>
      </c>
      <c r="H2474" t="s">
        <v>1258</v>
      </c>
      <c r="I2474" t="s">
        <v>1259</v>
      </c>
      <c r="J2474">
        <f>WEEKNUM(SourceData[[#This Row],[POSChitDate]])</f>
        <v>5</v>
      </c>
    </row>
    <row r="2475" spans="1:10" x14ac:dyDescent="0.25">
      <c r="A2475" s="1">
        <v>41305</v>
      </c>
      <c r="B2475">
        <v>18</v>
      </c>
      <c r="C2475">
        <v>23</v>
      </c>
      <c r="D2475" t="s">
        <v>1205</v>
      </c>
      <c r="E2475">
        <v>1</v>
      </c>
      <c r="F2475">
        <v>9.9499999999999993</v>
      </c>
      <c r="G2475" t="s">
        <v>1271</v>
      </c>
      <c r="H2475" t="s">
        <v>1258</v>
      </c>
      <c r="I2475" t="s">
        <v>1259</v>
      </c>
      <c r="J2475">
        <f>WEEKNUM(SourceData[[#This Row],[POSChitDate]])</f>
        <v>5</v>
      </c>
    </row>
    <row r="2476" spans="1:10" x14ac:dyDescent="0.25">
      <c r="A2476" s="1">
        <v>41305</v>
      </c>
      <c r="B2476">
        <v>11</v>
      </c>
      <c r="C2476">
        <v>41</v>
      </c>
      <c r="D2476" t="s">
        <v>1205</v>
      </c>
      <c r="E2476">
        <v>1</v>
      </c>
      <c r="F2476">
        <v>10.95</v>
      </c>
      <c r="G2476" t="s">
        <v>1270</v>
      </c>
      <c r="H2476" t="s">
        <v>1258</v>
      </c>
      <c r="I2476" t="s">
        <v>1259</v>
      </c>
      <c r="J2476">
        <f>WEEKNUM(SourceData[[#This Row],[POSChitDate]])</f>
        <v>5</v>
      </c>
    </row>
    <row r="2477" spans="1:10" x14ac:dyDescent="0.25">
      <c r="A2477" s="1">
        <v>41305</v>
      </c>
      <c r="B2477">
        <v>21</v>
      </c>
      <c r="C2477">
        <v>42</v>
      </c>
      <c r="D2477" t="s">
        <v>1205</v>
      </c>
      <c r="E2477">
        <v>3</v>
      </c>
      <c r="F2477">
        <v>11.5</v>
      </c>
      <c r="G2477" t="s">
        <v>1333</v>
      </c>
      <c r="H2477" t="s">
        <v>1292</v>
      </c>
      <c r="I2477" t="s">
        <v>1289</v>
      </c>
      <c r="J2477">
        <f>WEEKNUM(SourceData[[#This Row],[POSChitDate]])</f>
        <v>5</v>
      </c>
    </row>
    <row r="2478" spans="1:10" x14ac:dyDescent="0.25">
      <c r="A2478" s="1">
        <v>41305</v>
      </c>
      <c r="B2478">
        <v>8</v>
      </c>
      <c r="C2478">
        <v>26</v>
      </c>
      <c r="D2478" t="s">
        <v>1205</v>
      </c>
      <c r="E2478">
        <v>2</v>
      </c>
      <c r="F2478">
        <v>2.25</v>
      </c>
      <c r="G2478" t="s">
        <v>1410</v>
      </c>
      <c r="H2478" t="s">
        <v>1263</v>
      </c>
      <c r="I2478" t="s">
        <v>1259</v>
      </c>
      <c r="J2478">
        <f>WEEKNUM(SourceData[[#This Row],[POSChitDate]])</f>
        <v>5</v>
      </c>
    </row>
    <row r="2479" spans="1:10" x14ac:dyDescent="0.25">
      <c r="A2479" s="1">
        <v>41305</v>
      </c>
      <c r="B2479">
        <v>8</v>
      </c>
      <c r="C2479">
        <v>58</v>
      </c>
      <c r="D2479" t="s">
        <v>1206</v>
      </c>
      <c r="E2479">
        <v>2</v>
      </c>
      <c r="F2479">
        <v>9.9499999999999993</v>
      </c>
      <c r="G2479" t="s">
        <v>1317</v>
      </c>
      <c r="H2479" t="s">
        <v>1258</v>
      </c>
      <c r="I2479" t="s">
        <v>1259</v>
      </c>
      <c r="J2479">
        <f>WEEKNUM(SourceData[[#This Row],[POSChitDate]])</f>
        <v>5</v>
      </c>
    </row>
    <row r="2480" spans="1:10" x14ac:dyDescent="0.25">
      <c r="A2480" s="1">
        <v>41305</v>
      </c>
      <c r="B2480">
        <v>10</v>
      </c>
      <c r="C2480">
        <v>53</v>
      </c>
      <c r="D2480" t="s">
        <v>1206</v>
      </c>
      <c r="E2480">
        <v>2</v>
      </c>
      <c r="F2480">
        <v>9.9499999999999993</v>
      </c>
      <c r="G2480" t="s">
        <v>1274</v>
      </c>
      <c r="H2480" t="s">
        <v>1265</v>
      </c>
      <c r="I2480" t="s">
        <v>1259</v>
      </c>
      <c r="J2480">
        <f>WEEKNUM(SourceData[[#This Row],[POSChitDate]])</f>
        <v>5</v>
      </c>
    </row>
    <row r="2481" spans="1:10" x14ac:dyDescent="0.25">
      <c r="A2481" s="1">
        <v>41305</v>
      </c>
      <c r="B2481">
        <v>22</v>
      </c>
      <c r="C2481">
        <v>13</v>
      </c>
      <c r="D2481" t="s">
        <v>1206</v>
      </c>
      <c r="E2481">
        <v>2</v>
      </c>
      <c r="F2481">
        <v>17.95</v>
      </c>
      <c r="G2481" t="s">
        <v>1368</v>
      </c>
      <c r="H2481" t="s">
        <v>1267</v>
      </c>
      <c r="I2481" t="s">
        <v>1259</v>
      </c>
      <c r="J2481">
        <f>WEEKNUM(SourceData[[#This Row],[POSChitDate]])</f>
        <v>5</v>
      </c>
    </row>
    <row r="2482" spans="1:10" x14ac:dyDescent="0.25">
      <c r="A2482" s="1">
        <v>41305</v>
      </c>
      <c r="B2482">
        <v>14</v>
      </c>
      <c r="C2482">
        <v>33</v>
      </c>
      <c r="D2482" t="s">
        <v>1206</v>
      </c>
      <c r="E2482">
        <v>1</v>
      </c>
      <c r="F2482">
        <v>16.95</v>
      </c>
      <c r="G2482" t="s">
        <v>1388</v>
      </c>
      <c r="H2482" t="s">
        <v>1267</v>
      </c>
      <c r="I2482" t="s">
        <v>1259</v>
      </c>
      <c r="J2482">
        <f>WEEKNUM(SourceData[[#This Row],[POSChitDate]])</f>
        <v>5</v>
      </c>
    </row>
    <row r="2483" spans="1:10" x14ac:dyDescent="0.25">
      <c r="A2483" s="1">
        <v>41305</v>
      </c>
      <c r="B2483">
        <v>14</v>
      </c>
      <c r="C2483">
        <v>11</v>
      </c>
      <c r="D2483" t="s">
        <v>1206</v>
      </c>
      <c r="E2483">
        <v>2</v>
      </c>
      <c r="F2483">
        <v>6</v>
      </c>
      <c r="G2483" t="s">
        <v>1384</v>
      </c>
      <c r="H2483" t="s">
        <v>1288</v>
      </c>
      <c r="I2483" t="s">
        <v>1289</v>
      </c>
      <c r="J2483">
        <f>WEEKNUM(SourceData[[#This Row],[POSChitDate]])</f>
        <v>5</v>
      </c>
    </row>
    <row r="2484" spans="1:10" x14ac:dyDescent="0.25">
      <c r="A2484" s="1">
        <v>41305</v>
      </c>
      <c r="B2484">
        <v>21</v>
      </c>
      <c r="C2484">
        <v>4</v>
      </c>
      <c r="D2484" t="s">
        <v>1206</v>
      </c>
      <c r="E2484">
        <v>2</v>
      </c>
      <c r="F2484">
        <v>13.45</v>
      </c>
      <c r="G2484" t="s">
        <v>1313</v>
      </c>
      <c r="H2484" t="s">
        <v>1292</v>
      </c>
      <c r="I2484" t="s">
        <v>1289</v>
      </c>
      <c r="J2484">
        <f>WEEKNUM(SourceData[[#This Row],[POSChitDate]])</f>
        <v>5</v>
      </c>
    </row>
    <row r="2485" spans="1:10" x14ac:dyDescent="0.25">
      <c r="A2485" s="1">
        <v>41305</v>
      </c>
      <c r="B2485">
        <v>20</v>
      </c>
      <c r="C2485">
        <v>44</v>
      </c>
      <c r="D2485" t="s">
        <v>1206</v>
      </c>
      <c r="E2485">
        <v>4</v>
      </c>
      <c r="F2485">
        <v>20.25</v>
      </c>
      <c r="G2485" t="s">
        <v>1476</v>
      </c>
      <c r="H2485" t="s">
        <v>1292</v>
      </c>
      <c r="I2485" t="s">
        <v>1289</v>
      </c>
      <c r="J2485">
        <f>WEEKNUM(SourceData[[#This Row],[POSChitDate]])</f>
        <v>5</v>
      </c>
    </row>
    <row r="2486" spans="1:10" x14ac:dyDescent="0.25">
      <c r="A2486" s="1">
        <v>41305</v>
      </c>
      <c r="B2486">
        <v>12</v>
      </c>
      <c r="C2486">
        <v>39</v>
      </c>
      <c r="D2486" t="s">
        <v>1207</v>
      </c>
      <c r="E2486">
        <v>2</v>
      </c>
      <c r="F2486">
        <v>11.5</v>
      </c>
      <c r="G2486" t="s">
        <v>1391</v>
      </c>
      <c r="H2486" t="s">
        <v>1292</v>
      </c>
      <c r="I2486" t="s">
        <v>1289</v>
      </c>
      <c r="J2486">
        <f>WEEKNUM(SourceData[[#This Row],[POSChitDate]])</f>
        <v>5</v>
      </c>
    </row>
    <row r="2487" spans="1:10" x14ac:dyDescent="0.25">
      <c r="A2487" s="1">
        <v>41305</v>
      </c>
      <c r="B2487">
        <v>10</v>
      </c>
      <c r="C2487">
        <v>28</v>
      </c>
      <c r="D2487" t="s">
        <v>1208</v>
      </c>
      <c r="E2487">
        <v>2</v>
      </c>
      <c r="F2487">
        <v>16.95</v>
      </c>
      <c r="G2487" t="s">
        <v>1388</v>
      </c>
      <c r="H2487" t="s">
        <v>1267</v>
      </c>
      <c r="I2487" t="s">
        <v>1259</v>
      </c>
      <c r="J2487">
        <f>WEEKNUM(SourceData[[#This Row],[POSChitDate]])</f>
        <v>5</v>
      </c>
    </row>
    <row r="2488" spans="1:10" x14ac:dyDescent="0.25">
      <c r="A2488" s="1">
        <v>41305</v>
      </c>
      <c r="B2488">
        <v>17</v>
      </c>
      <c r="C2488">
        <v>43</v>
      </c>
      <c r="D2488" t="s">
        <v>1208</v>
      </c>
      <c r="E2488">
        <v>2</v>
      </c>
      <c r="F2488">
        <v>1.9</v>
      </c>
      <c r="G2488" t="s">
        <v>1262</v>
      </c>
      <c r="H2488" t="s">
        <v>1263</v>
      </c>
      <c r="I2488" t="s">
        <v>1259</v>
      </c>
      <c r="J2488">
        <f>WEEKNUM(SourceData[[#This Row],[POSChitDate]])</f>
        <v>5</v>
      </c>
    </row>
    <row r="2489" spans="1:10" x14ac:dyDescent="0.25">
      <c r="A2489" s="1">
        <v>41305</v>
      </c>
      <c r="B2489">
        <v>13</v>
      </c>
      <c r="C2489">
        <v>12</v>
      </c>
      <c r="D2489" t="s">
        <v>1209</v>
      </c>
      <c r="E2489">
        <v>31</v>
      </c>
      <c r="F2489">
        <v>56.4</v>
      </c>
      <c r="G2489" t="s">
        <v>1283</v>
      </c>
      <c r="H2489" t="s">
        <v>1263</v>
      </c>
      <c r="I2489" t="s">
        <v>1259</v>
      </c>
      <c r="J2489">
        <f>WEEKNUM(SourceData[[#This Row],[POSChitDate]])</f>
        <v>5</v>
      </c>
    </row>
    <row r="2490" spans="1:10" x14ac:dyDescent="0.25">
      <c r="A2490" s="1">
        <v>41305</v>
      </c>
      <c r="B2490">
        <v>18</v>
      </c>
      <c r="C2490">
        <v>33</v>
      </c>
      <c r="D2490" t="s">
        <v>1209</v>
      </c>
      <c r="E2490">
        <v>75</v>
      </c>
      <c r="F2490">
        <v>142.5</v>
      </c>
      <c r="G2490" t="s">
        <v>1262</v>
      </c>
      <c r="H2490" t="s">
        <v>1263</v>
      </c>
      <c r="I2490" t="s">
        <v>1259</v>
      </c>
      <c r="J2490">
        <f>WEEKNUM(SourceData[[#This Row],[POSChitDate]])</f>
        <v>5</v>
      </c>
    </row>
    <row r="2491" spans="1:10" x14ac:dyDescent="0.25">
      <c r="A2491" s="1">
        <v>41305</v>
      </c>
      <c r="B2491">
        <v>21</v>
      </c>
      <c r="C2491">
        <v>3</v>
      </c>
      <c r="D2491" t="s">
        <v>1210</v>
      </c>
      <c r="E2491">
        <v>1</v>
      </c>
      <c r="F2491">
        <v>1.9</v>
      </c>
      <c r="G2491" t="s">
        <v>1262</v>
      </c>
      <c r="H2491" t="s">
        <v>1263</v>
      </c>
      <c r="I2491" t="s">
        <v>1259</v>
      </c>
      <c r="J2491">
        <f>WEEKNUM(SourceData[[#This Row],[POSChitDate]])</f>
        <v>5</v>
      </c>
    </row>
    <row r="2492" spans="1:10" x14ac:dyDescent="0.25">
      <c r="A2492" s="1">
        <v>41305</v>
      </c>
      <c r="B2492">
        <v>16</v>
      </c>
      <c r="C2492">
        <v>3</v>
      </c>
      <c r="D2492" t="s">
        <v>1210</v>
      </c>
      <c r="E2492">
        <v>2</v>
      </c>
      <c r="F2492">
        <v>1.9</v>
      </c>
      <c r="G2492" t="s">
        <v>1297</v>
      </c>
      <c r="H2492" t="s">
        <v>1263</v>
      </c>
      <c r="I2492" t="s">
        <v>1259</v>
      </c>
      <c r="J2492">
        <f>WEEKNUM(SourceData[[#This Row],[POSChitDate]])</f>
        <v>5</v>
      </c>
    </row>
    <row r="2493" spans="1:10" x14ac:dyDescent="0.25">
      <c r="A2493" s="1">
        <v>41305</v>
      </c>
      <c r="B2493">
        <v>21</v>
      </c>
      <c r="C2493">
        <v>14</v>
      </c>
      <c r="D2493" t="s">
        <v>1210</v>
      </c>
      <c r="E2493">
        <v>1</v>
      </c>
      <c r="F2493">
        <v>1.85</v>
      </c>
      <c r="G2493" t="s">
        <v>1283</v>
      </c>
      <c r="H2493" t="s">
        <v>1263</v>
      </c>
      <c r="I2493" t="s">
        <v>1259</v>
      </c>
      <c r="J2493">
        <f>WEEKNUM(SourceData[[#This Row],[POSChitDate]])</f>
        <v>5</v>
      </c>
    </row>
    <row r="2494" spans="1:10" x14ac:dyDescent="0.25">
      <c r="A2494" s="1">
        <v>41305</v>
      </c>
      <c r="B2494">
        <v>19</v>
      </c>
      <c r="C2494">
        <v>12</v>
      </c>
      <c r="D2494" t="s">
        <v>1211</v>
      </c>
      <c r="E2494">
        <v>2</v>
      </c>
      <c r="F2494">
        <v>0</v>
      </c>
      <c r="G2494" t="s">
        <v>1278</v>
      </c>
      <c r="H2494" t="s">
        <v>1279</v>
      </c>
      <c r="I2494" t="s">
        <v>1259</v>
      </c>
      <c r="J2494">
        <f>WEEKNUM(SourceData[[#This Row],[POSChitDate]])</f>
        <v>5</v>
      </c>
    </row>
    <row r="2495" spans="1:10" x14ac:dyDescent="0.25">
      <c r="A2495" s="1">
        <v>41305</v>
      </c>
      <c r="B2495">
        <v>10</v>
      </c>
      <c r="C2495">
        <v>37</v>
      </c>
      <c r="D2495" t="s">
        <v>1211</v>
      </c>
      <c r="E2495">
        <v>8</v>
      </c>
      <c r="F2495">
        <v>76.650000000000006</v>
      </c>
      <c r="G2495" t="s">
        <v>1324</v>
      </c>
      <c r="H2495" t="s">
        <v>1267</v>
      </c>
      <c r="I2495" t="s">
        <v>1259</v>
      </c>
      <c r="J2495">
        <f>WEEKNUM(SourceData[[#This Row],[POSChitDate]])</f>
        <v>5</v>
      </c>
    </row>
    <row r="2496" spans="1:10" x14ac:dyDescent="0.25">
      <c r="A2496" s="1">
        <v>41305</v>
      </c>
      <c r="B2496">
        <v>12</v>
      </c>
      <c r="C2496">
        <v>58</v>
      </c>
      <c r="D2496" t="s">
        <v>1212</v>
      </c>
      <c r="E2496">
        <v>2</v>
      </c>
      <c r="F2496">
        <v>5.25</v>
      </c>
      <c r="G2496" t="s">
        <v>1396</v>
      </c>
      <c r="H2496" t="s">
        <v>1292</v>
      </c>
      <c r="I2496" t="s">
        <v>1289</v>
      </c>
      <c r="J2496">
        <f>WEEKNUM(SourceData[[#This Row],[POSChitDate]])</f>
        <v>5</v>
      </c>
    </row>
    <row r="2497" spans="1:10" x14ac:dyDescent="0.25">
      <c r="A2497" s="1">
        <v>41305</v>
      </c>
      <c r="B2497">
        <v>12</v>
      </c>
      <c r="C2497">
        <v>5</v>
      </c>
      <c r="D2497" t="s">
        <v>1213</v>
      </c>
      <c r="E2497">
        <v>2</v>
      </c>
      <c r="F2497">
        <v>5.95</v>
      </c>
      <c r="G2497" t="s">
        <v>1299</v>
      </c>
      <c r="H2497" t="s">
        <v>1258</v>
      </c>
      <c r="I2497" t="s">
        <v>1259</v>
      </c>
      <c r="J2497">
        <f>WEEKNUM(SourceData[[#This Row],[POSChitDate]])</f>
        <v>5</v>
      </c>
    </row>
    <row r="2498" spans="1:10" x14ac:dyDescent="0.25">
      <c r="A2498" s="1">
        <v>41305</v>
      </c>
      <c r="B2498">
        <v>16</v>
      </c>
      <c r="C2498">
        <v>43</v>
      </c>
      <c r="D2498" t="s">
        <v>1214</v>
      </c>
      <c r="E2498">
        <v>1</v>
      </c>
      <c r="F2498">
        <v>3.95</v>
      </c>
      <c r="G2498" t="s">
        <v>1339</v>
      </c>
      <c r="H2498" t="s">
        <v>1340</v>
      </c>
      <c r="I2498" t="s">
        <v>1259</v>
      </c>
      <c r="J2498">
        <f>WEEKNUM(SourceData[[#This Row],[POSChitDate]])</f>
        <v>5</v>
      </c>
    </row>
    <row r="2499" spans="1:10" x14ac:dyDescent="0.25">
      <c r="A2499" s="1">
        <v>41305</v>
      </c>
      <c r="B2499">
        <v>12</v>
      </c>
      <c r="C2499">
        <v>5</v>
      </c>
      <c r="D2499" t="s">
        <v>1215</v>
      </c>
      <c r="E2499">
        <v>1</v>
      </c>
      <c r="F2499">
        <v>9.9499999999999993</v>
      </c>
      <c r="G2499" t="s">
        <v>1274</v>
      </c>
      <c r="H2499" t="s">
        <v>1265</v>
      </c>
      <c r="I2499" t="s">
        <v>1259</v>
      </c>
      <c r="J2499">
        <f>WEEKNUM(SourceData[[#This Row],[POSChitDate]])</f>
        <v>5</v>
      </c>
    </row>
    <row r="2500" spans="1:10" x14ac:dyDescent="0.25">
      <c r="A2500" s="1">
        <v>41305</v>
      </c>
      <c r="B2500">
        <v>16</v>
      </c>
      <c r="C2500">
        <v>4</v>
      </c>
      <c r="D2500" t="s">
        <v>1216</v>
      </c>
      <c r="E2500">
        <v>3</v>
      </c>
      <c r="F2500">
        <v>10.75</v>
      </c>
      <c r="G2500" t="s">
        <v>1299</v>
      </c>
      <c r="H2500" t="s">
        <v>1258</v>
      </c>
      <c r="I2500" t="s">
        <v>1259</v>
      </c>
      <c r="J2500">
        <f>WEEKNUM(SourceData[[#This Row],[POSChitDate]])</f>
        <v>5</v>
      </c>
    </row>
    <row r="2501" spans="1:10" x14ac:dyDescent="0.25">
      <c r="A2501" s="1">
        <v>41305</v>
      </c>
      <c r="B2501">
        <v>10</v>
      </c>
      <c r="C2501">
        <v>49</v>
      </c>
      <c r="D2501" t="s">
        <v>1216</v>
      </c>
      <c r="E2501">
        <v>3</v>
      </c>
      <c r="F2501">
        <v>3.4</v>
      </c>
      <c r="G2501" t="s">
        <v>1262</v>
      </c>
      <c r="H2501" t="s">
        <v>1263</v>
      </c>
      <c r="I2501" t="s">
        <v>1259</v>
      </c>
      <c r="J2501">
        <f>WEEKNUM(SourceData[[#This Row],[POSChitDate]])</f>
        <v>5</v>
      </c>
    </row>
    <row r="2502" spans="1:10" x14ac:dyDescent="0.25">
      <c r="A2502" s="1">
        <v>41305</v>
      </c>
      <c r="B2502">
        <v>15</v>
      </c>
      <c r="C2502">
        <v>37</v>
      </c>
      <c r="D2502" t="s">
        <v>1217</v>
      </c>
      <c r="E2502">
        <v>2</v>
      </c>
      <c r="F2502">
        <v>8.9499999999999993</v>
      </c>
      <c r="G2502" t="s">
        <v>1316</v>
      </c>
      <c r="H2502" t="s">
        <v>1258</v>
      </c>
      <c r="I2502" t="s">
        <v>1259</v>
      </c>
      <c r="J2502">
        <f>WEEKNUM(SourceData[[#This Row],[POSChitDate]])</f>
        <v>5</v>
      </c>
    </row>
    <row r="2503" spans="1:10" x14ac:dyDescent="0.25">
      <c r="A2503" s="1">
        <v>41305</v>
      </c>
      <c r="B2503">
        <v>9</v>
      </c>
      <c r="C2503">
        <v>38</v>
      </c>
      <c r="D2503" t="s">
        <v>1217</v>
      </c>
      <c r="E2503">
        <v>1</v>
      </c>
      <c r="F2503">
        <v>6.95</v>
      </c>
      <c r="G2503" t="s">
        <v>1416</v>
      </c>
      <c r="H2503" t="s">
        <v>1340</v>
      </c>
      <c r="I2503" t="s">
        <v>1259</v>
      </c>
      <c r="J2503">
        <f>WEEKNUM(SourceData[[#This Row],[POSChitDate]])</f>
        <v>5</v>
      </c>
    </row>
    <row r="2504" spans="1:10" x14ac:dyDescent="0.25">
      <c r="A2504" s="1">
        <v>41305</v>
      </c>
      <c r="B2504">
        <v>19</v>
      </c>
      <c r="C2504">
        <v>53</v>
      </c>
      <c r="D2504" t="s">
        <v>1217</v>
      </c>
      <c r="E2504">
        <v>1</v>
      </c>
      <c r="F2504">
        <v>1.9</v>
      </c>
      <c r="G2504" t="s">
        <v>1262</v>
      </c>
      <c r="H2504" t="s">
        <v>1263</v>
      </c>
      <c r="I2504" t="s">
        <v>1259</v>
      </c>
      <c r="J2504">
        <f>WEEKNUM(SourceData[[#This Row],[POSChitDate]])</f>
        <v>5</v>
      </c>
    </row>
    <row r="2505" spans="1:10" x14ac:dyDescent="0.25">
      <c r="A2505" s="1">
        <v>41305</v>
      </c>
      <c r="B2505">
        <v>15</v>
      </c>
      <c r="C2505">
        <v>10</v>
      </c>
      <c r="D2505" t="s">
        <v>1218</v>
      </c>
      <c r="E2505">
        <v>1</v>
      </c>
      <c r="F2505">
        <v>10.95</v>
      </c>
      <c r="G2505" t="s">
        <v>1270</v>
      </c>
      <c r="H2505" t="s">
        <v>1258</v>
      </c>
      <c r="I2505" t="s">
        <v>1259</v>
      </c>
      <c r="J2505">
        <f>WEEKNUM(SourceData[[#This Row],[POSChitDate]])</f>
        <v>5</v>
      </c>
    </row>
    <row r="2506" spans="1:10" x14ac:dyDescent="0.25">
      <c r="A2506" s="1">
        <v>41305</v>
      </c>
      <c r="B2506">
        <v>18</v>
      </c>
      <c r="C2506">
        <v>54</v>
      </c>
      <c r="D2506" t="s">
        <v>1219</v>
      </c>
      <c r="E2506">
        <v>2</v>
      </c>
      <c r="F2506">
        <v>9.9</v>
      </c>
      <c r="G2506" t="s">
        <v>1374</v>
      </c>
      <c r="H2506" t="s">
        <v>1305</v>
      </c>
      <c r="I2506" t="s">
        <v>1289</v>
      </c>
      <c r="J2506">
        <f>WEEKNUM(SourceData[[#This Row],[POSChitDate]])</f>
        <v>5</v>
      </c>
    </row>
    <row r="2507" spans="1:10" x14ac:dyDescent="0.25">
      <c r="A2507" s="1">
        <v>41305</v>
      </c>
      <c r="B2507">
        <v>20</v>
      </c>
      <c r="C2507">
        <v>40</v>
      </c>
      <c r="D2507" t="s">
        <v>1219</v>
      </c>
      <c r="E2507">
        <v>2</v>
      </c>
      <c r="F2507">
        <v>3.8</v>
      </c>
      <c r="G2507" t="s">
        <v>1262</v>
      </c>
      <c r="H2507" t="s">
        <v>1263</v>
      </c>
      <c r="I2507" t="s">
        <v>1259</v>
      </c>
      <c r="J2507">
        <f>WEEKNUM(SourceData[[#This Row],[POSChitDate]])</f>
        <v>5</v>
      </c>
    </row>
    <row r="2508" spans="1:10" x14ac:dyDescent="0.25">
      <c r="A2508" s="1">
        <v>41305</v>
      </c>
      <c r="B2508">
        <v>20</v>
      </c>
      <c r="C2508">
        <v>32</v>
      </c>
      <c r="D2508" t="s">
        <v>1220</v>
      </c>
      <c r="E2508">
        <v>1</v>
      </c>
      <c r="F2508">
        <v>1.85</v>
      </c>
      <c r="G2508" t="s">
        <v>1283</v>
      </c>
      <c r="H2508" t="s">
        <v>1263</v>
      </c>
      <c r="I2508" t="s">
        <v>1259</v>
      </c>
      <c r="J2508">
        <f>WEEKNUM(SourceData[[#This Row],[POSChitDate]])</f>
        <v>5</v>
      </c>
    </row>
    <row r="2509" spans="1:10" x14ac:dyDescent="0.25">
      <c r="A2509" s="1">
        <v>41305</v>
      </c>
      <c r="B2509">
        <v>18</v>
      </c>
      <c r="C2509">
        <v>3</v>
      </c>
      <c r="D2509" t="s">
        <v>1221</v>
      </c>
      <c r="E2509">
        <v>1</v>
      </c>
      <c r="F2509">
        <v>3.85</v>
      </c>
      <c r="G2509" t="s">
        <v>1422</v>
      </c>
      <c r="H2509" t="s">
        <v>1305</v>
      </c>
      <c r="I2509" t="s">
        <v>1289</v>
      </c>
      <c r="J2509">
        <f>WEEKNUM(SourceData[[#This Row],[POSChitDate]])</f>
        <v>5</v>
      </c>
    </row>
    <row r="2510" spans="1:10" x14ac:dyDescent="0.25">
      <c r="A2510" s="1">
        <v>41305</v>
      </c>
      <c r="B2510">
        <v>9</v>
      </c>
      <c r="C2510">
        <v>13</v>
      </c>
      <c r="D2510" t="s">
        <v>1222</v>
      </c>
      <c r="E2510">
        <v>2</v>
      </c>
      <c r="F2510">
        <v>1.85</v>
      </c>
      <c r="G2510" t="s">
        <v>1283</v>
      </c>
      <c r="H2510" t="s">
        <v>1263</v>
      </c>
      <c r="I2510" t="s">
        <v>1259</v>
      </c>
      <c r="J2510">
        <f>WEEKNUM(SourceData[[#This Row],[POSChitDate]])</f>
        <v>5</v>
      </c>
    </row>
    <row r="2511" spans="1:10" x14ac:dyDescent="0.25">
      <c r="A2511" s="1">
        <v>41305</v>
      </c>
      <c r="B2511">
        <v>12</v>
      </c>
      <c r="C2511">
        <v>55</v>
      </c>
      <c r="D2511" t="s">
        <v>1223</v>
      </c>
      <c r="E2511">
        <v>1</v>
      </c>
      <c r="F2511">
        <v>1.85</v>
      </c>
      <c r="G2511" t="s">
        <v>1283</v>
      </c>
      <c r="H2511" t="s">
        <v>1263</v>
      </c>
      <c r="I2511" t="s">
        <v>1259</v>
      </c>
      <c r="J2511">
        <f>WEEKNUM(SourceData[[#This Row],[POSChitDate]])</f>
        <v>5</v>
      </c>
    </row>
    <row r="2512" spans="1:10" x14ac:dyDescent="0.25">
      <c r="A2512" s="1">
        <v>41305</v>
      </c>
      <c r="B2512">
        <v>20</v>
      </c>
      <c r="C2512">
        <v>56</v>
      </c>
      <c r="D2512" t="s">
        <v>1224</v>
      </c>
      <c r="E2512">
        <v>2</v>
      </c>
      <c r="F2512">
        <v>5.75</v>
      </c>
      <c r="G2512" t="s">
        <v>1452</v>
      </c>
      <c r="H2512" t="s">
        <v>1292</v>
      </c>
      <c r="I2512" t="s">
        <v>1289</v>
      </c>
      <c r="J2512">
        <f>WEEKNUM(SourceData[[#This Row],[POSChitDate]])</f>
        <v>5</v>
      </c>
    </row>
    <row r="2513" spans="1:10" x14ac:dyDescent="0.25">
      <c r="A2513" s="1">
        <v>41305</v>
      </c>
      <c r="B2513">
        <v>19</v>
      </c>
      <c r="C2513">
        <v>25</v>
      </c>
      <c r="D2513" t="s">
        <v>1225</v>
      </c>
      <c r="E2513">
        <v>2</v>
      </c>
      <c r="F2513">
        <v>4.5</v>
      </c>
      <c r="G2513" t="s">
        <v>1307</v>
      </c>
      <c r="H2513" t="s">
        <v>1288</v>
      </c>
      <c r="I2513" t="s">
        <v>1289</v>
      </c>
      <c r="J2513">
        <f>WEEKNUM(SourceData[[#This Row],[POSChitDate]])</f>
        <v>5</v>
      </c>
    </row>
    <row r="2514" spans="1:10" x14ac:dyDescent="0.25">
      <c r="A2514" s="1">
        <v>41305</v>
      </c>
      <c r="B2514">
        <v>19</v>
      </c>
      <c r="C2514">
        <v>30</v>
      </c>
      <c r="D2514" t="s">
        <v>1226</v>
      </c>
      <c r="E2514">
        <v>1</v>
      </c>
      <c r="F2514">
        <v>4.95</v>
      </c>
      <c r="G2514" t="s">
        <v>1374</v>
      </c>
      <c r="H2514" t="s">
        <v>1305</v>
      </c>
      <c r="I2514" t="s">
        <v>1289</v>
      </c>
      <c r="J2514">
        <f>WEEKNUM(SourceData[[#This Row],[POSChitDate]])</f>
        <v>5</v>
      </c>
    </row>
    <row r="2515" spans="1:10" x14ac:dyDescent="0.25">
      <c r="A2515" s="1">
        <v>41305</v>
      </c>
      <c r="B2515">
        <v>13</v>
      </c>
      <c r="C2515">
        <v>18</v>
      </c>
      <c r="D2515" t="s">
        <v>1226</v>
      </c>
      <c r="E2515">
        <v>2</v>
      </c>
      <c r="F2515">
        <v>3.85</v>
      </c>
      <c r="G2515" t="s">
        <v>1477</v>
      </c>
      <c r="H2515" t="s">
        <v>1305</v>
      </c>
      <c r="I2515" t="s">
        <v>1289</v>
      </c>
      <c r="J2515">
        <f>WEEKNUM(SourceData[[#This Row],[POSChitDate]])</f>
        <v>5</v>
      </c>
    </row>
    <row r="2516" spans="1:10" x14ac:dyDescent="0.25">
      <c r="A2516" s="1">
        <v>41305</v>
      </c>
      <c r="B2516">
        <v>20</v>
      </c>
      <c r="C2516">
        <v>26</v>
      </c>
      <c r="D2516" t="s">
        <v>1227</v>
      </c>
      <c r="E2516">
        <v>1</v>
      </c>
      <c r="F2516">
        <v>3.85</v>
      </c>
      <c r="G2516" t="s">
        <v>1422</v>
      </c>
      <c r="H2516" t="s">
        <v>1305</v>
      </c>
      <c r="I2516" t="s">
        <v>1289</v>
      </c>
      <c r="J2516">
        <f>WEEKNUM(SourceData[[#This Row],[POSChitDate]])</f>
        <v>5</v>
      </c>
    </row>
    <row r="2517" spans="1:10" x14ac:dyDescent="0.25">
      <c r="A2517" s="1">
        <v>41305</v>
      </c>
      <c r="B2517">
        <v>13</v>
      </c>
      <c r="C2517">
        <v>37</v>
      </c>
      <c r="D2517" t="s">
        <v>1227</v>
      </c>
      <c r="E2517">
        <v>2</v>
      </c>
      <c r="F2517">
        <v>2.75</v>
      </c>
      <c r="G2517" t="s">
        <v>1362</v>
      </c>
      <c r="H2517" t="s">
        <v>1263</v>
      </c>
      <c r="I2517" t="s">
        <v>1259</v>
      </c>
      <c r="J2517">
        <f>WEEKNUM(SourceData[[#This Row],[POSChitDate]])</f>
        <v>5</v>
      </c>
    </row>
    <row r="2518" spans="1:10" x14ac:dyDescent="0.25">
      <c r="A2518" s="1">
        <v>41305</v>
      </c>
      <c r="B2518">
        <v>15</v>
      </c>
      <c r="C2518">
        <v>32</v>
      </c>
      <c r="D2518" t="s">
        <v>1228</v>
      </c>
      <c r="E2518">
        <v>2</v>
      </c>
      <c r="F2518">
        <v>4.25</v>
      </c>
      <c r="G2518" t="s">
        <v>1478</v>
      </c>
      <c r="H2518" t="s">
        <v>1376</v>
      </c>
      <c r="I2518" t="s">
        <v>1289</v>
      </c>
      <c r="J2518">
        <f>WEEKNUM(SourceData[[#This Row],[POSChitDate]])</f>
        <v>5</v>
      </c>
    </row>
    <row r="2519" spans="1:10" x14ac:dyDescent="0.25">
      <c r="A2519" s="1">
        <v>41305</v>
      </c>
      <c r="B2519">
        <v>12</v>
      </c>
      <c r="C2519">
        <v>36</v>
      </c>
      <c r="D2519" t="s">
        <v>1228</v>
      </c>
      <c r="E2519">
        <v>2</v>
      </c>
      <c r="F2519">
        <v>4.5</v>
      </c>
      <c r="G2519" t="s">
        <v>1307</v>
      </c>
      <c r="H2519" t="s">
        <v>1288</v>
      </c>
      <c r="I2519" t="s">
        <v>1289</v>
      </c>
      <c r="J2519">
        <f>WEEKNUM(SourceData[[#This Row],[POSChitDate]])</f>
        <v>5</v>
      </c>
    </row>
    <row r="2520" spans="1:10" x14ac:dyDescent="0.25">
      <c r="A2520" s="1">
        <v>41305</v>
      </c>
      <c r="B2520">
        <v>17</v>
      </c>
      <c r="C2520">
        <v>11</v>
      </c>
      <c r="D2520" t="s">
        <v>1229</v>
      </c>
      <c r="E2520">
        <v>2</v>
      </c>
      <c r="F2520">
        <v>4</v>
      </c>
      <c r="G2520" t="s">
        <v>1412</v>
      </c>
      <c r="H2520" t="s">
        <v>1303</v>
      </c>
      <c r="I2520" t="s">
        <v>1289</v>
      </c>
      <c r="J2520">
        <f>WEEKNUM(SourceData[[#This Row],[POSChitDate]])</f>
        <v>5</v>
      </c>
    </row>
    <row r="2521" spans="1:10" x14ac:dyDescent="0.25">
      <c r="A2521" s="1">
        <v>41305</v>
      </c>
      <c r="B2521">
        <v>22</v>
      </c>
      <c r="C2521">
        <v>1</v>
      </c>
      <c r="D2521" t="s">
        <v>1229</v>
      </c>
      <c r="E2521">
        <v>1</v>
      </c>
      <c r="F2521">
        <v>2.25</v>
      </c>
      <c r="G2521" t="s">
        <v>1410</v>
      </c>
      <c r="H2521" t="s">
        <v>1263</v>
      </c>
      <c r="I2521" t="s">
        <v>1259</v>
      </c>
      <c r="J2521">
        <f>WEEKNUM(SourceData[[#This Row],[POSChitDate]])</f>
        <v>5</v>
      </c>
    </row>
    <row r="2522" spans="1:10" x14ac:dyDescent="0.25">
      <c r="A2522" s="1">
        <v>41305</v>
      </c>
      <c r="B2522">
        <v>19</v>
      </c>
      <c r="C2522">
        <v>9</v>
      </c>
      <c r="D2522" t="s">
        <v>1230</v>
      </c>
      <c r="E2522">
        <v>2</v>
      </c>
      <c r="F2522">
        <v>11.5</v>
      </c>
      <c r="G2522" t="s">
        <v>1333</v>
      </c>
      <c r="H2522" t="s">
        <v>1292</v>
      </c>
      <c r="I2522" t="s">
        <v>1289</v>
      </c>
      <c r="J2522">
        <f>WEEKNUM(SourceData[[#This Row],[POSChitDate]])</f>
        <v>5</v>
      </c>
    </row>
    <row r="2523" spans="1:10" x14ac:dyDescent="0.25">
      <c r="A2523" s="1">
        <v>41305</v>
      </c>
      <c r="B2523">
        <v>15</v>
      </c>
      <c r="C2523">
        <v>46</v>
      </c>
      <c r="D2523" t="s">
        <v>1231</v>
      </c>
      <c r="E2523">
        <v>2</v>
      </c>
      <c r="F2523">
        <v>4.5</v>
      </c>
      <c r="G2523" t="s">
        <v>1308</v>
      </c>
      <c r="H2523" t="s">
        <v>1288</v>
      </c>
      <c r="I2523" t="s">
        <v>1289</v>
      </c>
      <c r="J2523">
        <f>WEEKNUM(SourceData[[#This Row],[POSChitDate]])</f>
        <v>5</v>
      </c>
    </row>
    <row r="2524" spans="1:10" x14ac:dyDescent="0.25">
      <c r="A2524" s="1">
        <v>41305</v>
      </c>
      <c r="B2524">
        <v>20</v>
      </c>
      <c r="C2524">
        <v>28</v>
      </c>
      <c r="D2524" t="s">
        <v>1231</v>
      </c>
      <c r="E2524">
        <v>2</v>
      </c>
      <c r="F2524">
        <v>4.95</v>
      </c>
      <c r="G2524" t="s">
        <v>1291</v>
      </c>
      <c r="H2524" t="s">
        <v>1292</v>
      </c>
      <c r="I2524" t="s">
        <v>1289</v>
      </c>
      <c r="J2524">
        <f>WEEKNUM(SourceData[[#This Row],[POSChitDate]])</f>
        <v>5</v>
      </c>
    </row>
    <row r="2525" spans="1:10" x14ac:dyDescent="0.25">
      <c r="A2525" s="1">
        <v>41305</v>
      </c>
      <c r="B2525">
        <v>18</v>
      </c>
      <c r="C2525">
        <v>26</v>
      </c>
      <c r="D2525" t="s">
        <v>1232</v>
      </c>
      <c r="E2525">
        <v>5</v>
      </c>
      <c r="F2525">
        <v>18</v>
      </c>
      <c r="G2525" t="s">
        <v>1308</v>
      </c>
      <c r="H2525" t="s">
        <v>1288</v>
      </c>
      <c r="I2525" t="s">
        <v>1289</v>
      </c>
      <c r="J2525">
        <f>WEEKNUM(SourceData[[#This Row],[POSChitDate]])</f>
        <v>5</v>
      </c>
    </row>
    <row r="2526" spans="1:10" x14ac:dyDescent="0.25">
      <c r="A2526" s="1">
        <v>41305</v>
      </c>
      <c r="B2526">
        <v>16</v>
      </c>
      <c r="C2526">
        <v>56</v>
      </c>
      <c r="D2526" t="s">
        <v>1232</v>
      </c>
      <c r="E2526">
        <v>1</v>
      </c>
      <c r="F2526">
        <v>1.9</v>
      </c>
      <c r="G2526" t="s">
        <v>1262</v>
      </c>
      <c r="H2526" t="s">
        <v>1263</v>
      </c>
      <c r="I2526" t="s">
        <v>1259</v>
      </c>
      <c r="J2526">
        <f>WEEKNUM(SourceData[[#This Row],[POSChitDate]])</f>
        <v>5</v>
      </c>
    </row>
    <row r="2527" spans="1:10" x14ac:dyDescent="0.25">
      <c r="A2527" s="1">
        <v>41305</v>
      </c>
      <c r="B2527">
        <v>15</v>
      </c>
      <c r="C2527">
        <v>11</v>
      </c>
      <c r="D2527" t="s">
        <v>1232</v>
      </c>
      <c r="E2527">
        <v>2</v>
      </c>
      <c r="F2527">
        <v>1.85</v>
      </c>
      <c r="G2527" t="s">
        <v>1283</v>
      </c>
      <c r="H2527" t="s">
        <v>1263</v>
      </c>
      <c r="I2527" t="s">
        <v>1259</v>
      </c>
      <c r="J2527">
        <f>WEEKNUM(SourceData[[#This Row],[POSChitDate]])</f>
        <v>5</v>
      </c>
    </row>
    <row r="2528" spans="1:10" x14ac:dyDescent="0.25">
      <c r="A2528" s="1">
        <v>41305</v>
      </c>
      <c r="B2528">
        <v>18</v>
      </c>
      <c r="C2528">
        <v>20</v>
      </c>
      <c r="D2528" t="s">
        <v>1233</v>
      </c>
      <c r="E2528">
        <v>3</v>
      </c>
      <c r="F2528">
        <v>9</v>
      </c>
      <c r="G2528" t="s">
        <v>1308</v>
      </c>
      <c r="H2528" t="s">
        <v>1288</v>
      </c>
      <c r="I2528" t="s">
        <v>1289</v>
      </c>
      <c r="J2528">
        <f>WEEKNUM(SourceData[[#This Row],[POSChitDate]])</f>
        <v>5</v>
      </c>
    </row>
    <row r="2529" spans="1:10" x14ac:dyDescent="0.25">
      <c r="A2529" s="1">
        <v>41305</v>
      </c>
      <c r="B2529">
        <v>18</v>
      </c>
      <c r="C2529">
        <v>59</v>
      </c>
      <c r="D2529" t="s">
        <v>1233</v>
      </c>
      <c r="E2529">
        <v>2</v>
      </c>
      <c r="F2529">
        <v>9.9</v>
      </c>
      <c r="G2529" t="s">
        <v>1335</v>
      </c>
      <c r="H2529" t="s">
        <v>1292</v>
      </c>
      <c r="I2529" t="s">
        <v>1289</v>
      </c>
      <c r="J2529">
        <f>WEEKNUM(SourceData[[#This Row],[POSChitDate]])</f>
        <v>5</v>
      </c>
    </row>
    <row r="2530" spans="1:10" x14ac:dyDescent="0.25">
      <c r="A2530" s="1">
        <v>41305</v>
      </c>
      <c r="B2530">
        <v>14</v>
      </c>
      <c r="C2530">
        <v>21</v>
      </c>
      <c r="D2530" t="s">
        <v>1234</v>
      </c>
      <c r="E2530">
        <v>3</v>
      </c>
      <c r="F2530">
        <v>9.9</v>
      </c>
      <c r="G2530" t="s">
        <v>1335</v>
      </c>
      <c r="H2530" t="s">
        <v>1292</v>
      </c>
      <c r="I2530" t="s">
        <v>1289</v>
      </c>
      <c r="J2530">
        <f>WEEKNUM(SourceData[[#This Row],[POSChitDate]])</f>
        <v>5</v>
      </c>
    </row>
    <row r="2531" spans="1:10" x14ac:dyDescent="0.25">
      <c r="A2531" s="1">
        <v>41305</v>
      </c>
      <c r="B2531">
        <v>16</v>
      </c>
      <c r="C2531">
        <v>14</v>
      </c>
      <c r="D2531" t="s">
        <v>1235</v>
      </c>
      <c r="E2531">
        <v>1</v>
      </c>
      <c r="F2531">
        <v>4.5</v>
      </c>
      <c r="G2531" t="s">
        <v>1308</v>
      </c>
      <c r="H2531" t="s">
        <v>1288</v>
      </c>
      <c r="I2531" t="s">
        <v>1289</v>
      </c>
      <c r="J2531">
        <f>WEEKNUM(SourceData[[#This Row],[POSChitDate]])</f>
        <v>5</v>
      </c>
    </row>
    <row r="2532" spans="1:10" x14ac:dyDescent="0.25">
      <c r="A2532" s="1">
        <v>41305</v>
      </c>
      <c r="B2532">
        <v>17</v>
      </c>
      <c r="C2532">
        <v>9</v>
      </c>
      <c r="D2532" t="s">
        <v>1236</v>
      </c>
      <c r="E2532">
        <v>1</v>
      </c>
      <c r="F2532">
        <v>4.95</v>
      </c>
      <c r="G2532" t="s">
        <v>1335</v>
      </c>
      <c r="H2532" t="s">
        <v>1292</v>
      </c>
      <c r="I2532" t="s">
        <v>1289</v>
      </c>
      <c r="J2532">
        <f>WEEKNUM(SourceData[[#This Row],[POSChitDate]])</f>
        <v>5</v>
      </c>
    </row>
    <row r="2533" spans="1:10" x14ac:dyDescent="0.25">
      <c r="A2533" s="1">
        <v>41305</v>
      </c>
      <c r="B2533">
        <v>10</v>
      </c>
      <c r="C2533">
        <v>22</v>
      </c>
      <c r="D2533" t="s">
        <v>1236</v>
      </c>
      <c r="E2533">
        <v>1</v>
      </c>
      <c r="F2533">
        <v>1.85</v>
      </c>
      <c r="G2533" t="s">
        <v>1283</v>
      </c>
      <c r="H2533" t="s">
        <v>1263</v>
      </c>
      <c r="I2533" t="s">
        <v>1259</v>
      </c>
      <c r="J2533">
        <f>WEEKNUM(SourceData[[#This Row],[POSChitDate]])</f>
        <v>5</v>
      </c>
    </row>
    <row r="2534" spans="1:10" x14ac:dyDescent="0.25">
      <c r="A2534" s="1">
        <v>41305</v>
      </c>
      <c r="B2534">
        <v>19</v>
      </c>
      <c r="C2534">
        <v>9</v>
      </c>
      <c r="D2534" t="s">
        <v>1237</v>
      </c>
      <c r="E2534">
        <v>2</v>
      </c>
      <c r="F2534">
        <v>16.149999999999999</v>
      </c>
      <c r="G2534" t="s">
        <v>1368</v>
      </c>
      <c r="H2534" t="s">
        <v>1267</v>
      </c>
      <c r="I2534" t="s">
        <v>1259</v>
      </c>
      <c r="J2534">
        <f>WEEKNUM(SourceData[[#This Row],[POSChitDate]])</f>
        <v>5</v>
      </c>
    </row>
    <row r="2535" spans="1:10" x14ac:dyDescent="0.25">
      <c r="A2535" s="1">
        <v>41305</v>
      </c>
      <c r="B2535">
        <v>12</v>
      </c>
      <c r="C2535">
        <v>20</v>
      </c>
      <c r="D2535" t="s">
        <v>1237</v>
      </c>
      <c r="E2535">
        <v>2</v>
      </c>
      <c r="F2535">
        <v>15.25</v>
      </c>
      <c r="G2535" t="s">
        <v>1388</v>
      </c>
      <c r="H2535" t="s">
        <v>1267</v>
      </c>
      <c r="I2535" t="s">
        <v>1259</v>
      </c>
      <c r="J2535">
        <f>WEEKNUM(SourceData[[#This Row],[POSChitDate]])</f>
        <v>5</v>
      </c>
    </row>
    <row r="2536" spans="1:10" x14ac:dyDescent="0.25">
      <c r="A2536" s="1">
        <v>41305</v>
      </c>
      <c r="B2536">
        <v>20</v>
      </c>
      <c r="C2536">
        <v>48</v>
      </c>
      <c r="D2536" t="s">
        <v>1237</v>
      </c>
      <c r="E2536">
        <v>2</v>
      </c>
      <c r="F2536">
        <v>3.55</v>
      </c>
      <c r="G2536" t="s">
        <v>1339</v>
      </c>
      <c r="H2536" t="s">
        <v>1340</v>
      </c>
      <c r="I2536" t="s">
        <v>1259</v>
      </c>
      <c r="J2536">
        <f>WEEKNUM(SourceData[[#This Row],[POSChitDate]])</f>
        <v>5</v>
      </c>
    </row>
    <row r="2537" spans="1:10" x14ac:dyDescent="0.25">
      <c r="A2537" s="1">
        <v>41305</v>
      </c>
      <c r="B2537">
        <v>9</v>
      </c>
      <c r="C2537">
        <v>21</v>
      </c>
      <c r="D2537" t="s">
        <v>1238</v>
      </c>
      <c r="E2537">
        <v>2</v>
      </c>
      <c r="F2537">
        <v>1.9</v>
      </c>
      <c r="G2537" t="s">
        <v>1262</v>
      </c>
      <c r="H2537" t="s">
        <v>1263</v>
      </c>
      <c r="I2537" t="s">
        <v>1259</v>
      </c>
      <c r="J2537">
        <f>WEEKNUM(SourceData[[#This Row],[POSChitDate]])</f>
        <v>5</v>
      </c>
    </row>
    <row r="2538" spans="1:10" x14ac:dyDescent="0.25">
      <c r="A2538" s="1">
        <v>41305</v>
      </c>
      <c r="B2538">
        <v>18</v>
      </c>
      <c r="C2538">
        <v>37</v>
      </c>
      <c r="D2538" t="s">
        <v>1239</v>
      </c>
      <c r="E2538">
        <v>1</v>
      </c>
      <c r="F2538">
        <v>5.95</v>
      </c>
      <c r="G2538" t="s">
        <v>1286</v>
      </c>
      <c r="H2538" t="s">
        <v>1273</v>
      </c>
      <c r="I2538" t="s">
        <v>1259</v>
      </c>
      <c r="J2538">
        <f>WEEKNUM(SourceData[[#This Row],[POSChitDate]])</f>
        <v>5</v>
      </c>
    </row>
    <row r="2539" spans="1:10" x14ac:dyDescent="0.25">
      <c r="A2539" s="1">
        <v>41305</v>
      </c>
      <c r="B2539">
        <v>20</v>
      </c>
      <c r="C2539">
        <v>15</v>
      </c>
      <c r="D2539" t="s">
        <v>1239</v>
      </c>
      <c r="E2539">
        <v>2</v>
      </c>
      <c r="F2539">
        <v>18.95</v>
      </c>
      <c r="G2539" t="s">
        <v>1479</v>
      </c>
      <c r="H2539" t="s">
        <v>1267</v>
      </c>
      <c r="I2539" t="s">
        <v>1259</v>
      </c>
      <c r="J2539">
        <f>WEEKNUM(SourceData[[#This Row],[POSChitDate]])</f>
        <v>5</v>
      </c>
    </row>
    <row r="2540" spans="1:10" x14ac:dyDescent="0.25">
      <c r="A2540" s="1">
        <v>41305</v>
      </c>
      <c r="B2540">
        <v>16</v>
      </c>
      <c r="C2540">
        <v>5</v>
      </c>
      <c r="D2540" t="s">
        <v>1239</v>
      </c>
      <c r="E2540">
        <v>8</v>
      </c>
      <c r="F2540">
        <v>36</v>
      </c>
      <c r="G2540" t="s">
        <v>1308</v>
      </c>
      <c r="H2540" t="s">
        <v>1288</v>
      </c>
      <c r="I2540" t="s">
        <v>1289</v>
      </c>
      <c r="J2540">
        <f>WEEKNUM(SourceData[[#This Row],[POSChitDate]])</f>
        <v>5</v>
      </c>
    </row>
    <row r="2541" spans="1:10" x14ac:dyDescent="0.25">
      <c r="A2541" s="1">
        <v>41305</v>
      </c>
      <c r="B2541">
        <v>20</v>
      </c>
      <c r="C2541">
        <v>22</v>
      </c>
      <c r="D2541" t="s">
        <v>1240</v>
      </c>
      <c r="E2541">
        <v>3</v>
      </c>
      <c r="F2541">
        <v>3.8</v>
      </c>
      <c r="G2541" t="s">
        <v>1262</v>
      </c>
      <c r="H2541" t="s">
        <v>1263</v>
      </c>
      <c r="I2541" t="s">
        <v>1259</v>
      </c>
      <c r="J2541">
        <f>WEEKNUM(SourceData[[#This Row],[POSChitDate]])</f>
        <v>5</v>
      </c>
    </row>
    <row r="2542" spans="1:10" x14ac:dyDescent="0.25">
      <c r="A2542" s="1">
        <v>41305</v>
      </c>
      <c r="B2542">
        <v>12</v>
      </c>
      <c r="C2542">
        <v>58</v>
      </c>
      <c r="D2542" t="s">
        <v>1241</v>
      </c>
      <c r="E2542">
        <v>2</v>
      </c>
      <c r="F2542">
        <v>4.95</v>
      </c>
      <c r="G2542" t="s">
        <v>1335</v>
      </c>
      <c r="H2542" t="s">
        <v>1292</v>
      </c>
      <c r="I2542" t="s">
        <v>1289</v>
      </c>
      <c r="J2542">
        <f>WEEKNUM(SourceData[[#This Row],[POSChitDate]])</f>
        <v>5</v>
      </c>
    </row>
    <row r="2543" spans="1:10" x14ac:dyDescent="0.25">
      <c r="A2543" s="1">
        <v>41305</v>
      </c>
      <c r="B2543">
        <v>18</v>
      </c>
      <c r="C2543">
        <v>54</v>
      </c>
      <c r="D2543" t="s">
        <v>1242</v>
      </c>
      <c r="E2543">
        <v>4</v>
      </c>
      <c r="F2543">
        <v>14.85</v>
      </c>
      <c r="G2543" t="s">
        <v>1369</v>
      </c>
      <c r="H2543" t="s">
        <v>1292</v>
      </c>
      <c r="I2543" t="s">
        <v>1289</v>
      </c>
      <c r="J2543">
        <f>WEEKNUM(SourceData[[#This Row],[POSChitDate]])</f>
        <v>5</v>
      </c>
    </row>
    <row r="2544" spans="1:10" x14ac:dyDescent="0.25">
      <c r="A2544" s="1">
        <v>41305</v>
      </c>
      <c r="B2544">
        <v>22</v>
      </c>
      <c r="C2544">
        <v>40</v>
      </c>
      <c r="D2544" t="s">
        <v>1243</v>
      </c>
      <c r="E2544">
        <v>3</v>
      </c>
      <c r="F2544">
        <v>3.8</v>
      </c>
      <c r="G2544" t="s">
        <v>1262</v>
      </c>
      <c r="H2544" t="s">
        <v>1263</v>
      </c>
      <c r="I2544" t="s">
        <v>1259</v>
      </c>
      <c r="J2544">
        <f>WEEKNUM(SourceData[[#This Row],[POSChitDate]])</f>
        <v>5</v>
      </c>
    </row>
    <row r="2545" spans="1:10" x14ac:dyDescent="0.25">
      <c r="A2545" s="1">
        <v>41305</v>
      </c>
      <c r="B2545">
        <v>19</v>
      </c>
      <c r="C2545">
        <v>2</v>
      </c>
      <c r="D2545" t="s">
        <v>1244</v>
      </c>
      <c r="E2545">
        <v>2</v>
      </c>
      <c r="F2545">
        <v>3.85</v>
      </c>
      <c r="G2545" t="s">
        <v>1422</v>
      </c>
      <c r="H2545" t="s">
        <v>1305</v>
      </c>
      <c r="I2545" t="s">
        <v>1289</v>
      </c>
      <c r="J2545">
        <f>WEEKNUM(SourceData[[#This Row],[POSChitDate]])</f>
        <v>5</v>
      </c>
    </row>
    <row r="2546" spans="1:10" x14ac:dyDescent="0.25">
      <c r="A2546" s="1">
        <v>41305</v>
      </c>
      <c r="B2546">
        <v>15</v>
      </c>
      <c r="C2546">
        <v>45</v>
      </c>
      <c r="D2546" t="s">
        <v>1245</v>
      </c>
      <c r="E2546">
        <v>3</v>
      </c>
      <c r="F2546">
        <v>9.9</v>
      </c>
      <c r="G2546" t="s">
        <v>1335</v>
      </c>
      <c r="H2546" t="s">
        <v>1292</v>
      </c>
      <c r="I2546" t="s">
        <v>1289</v>
      </c>
      <c r="J2546">
        <f>WEEKNUM(SourceData[[#This Row],[POSChitDate]])</f>
        <v>5</v>
      </c>
    </row>
    <row r="2547" spans="1:10" x14ac:dyDescent="0.25">
      <c r="A2547" s="1">
        <v>41305</v>
      </c>
      <c r="B2547">
        <v>18</v>
      </c>
      <c r="C2547">
        <v>48</v>
      </c>
      <c r="D2547" t="s">
        <v>1246</v>
      </c>
      <c r="E2547">
        <v>3</v>
      </c>
      <c r="F2547">
        <v>13.5</v>
      </c>
      <c r="G2547" t="s">
        <v>1308</v>
      </c>
      <c r="H2547" t="s">
        <v>1288</v>
      </c>
      <c r="I2547" t="s">
        <v>1289</v>
      </c>
      <c r="J2547">
        <f>WEEKNUM(SourceData[[#This Row],[POSChitDate]])</f>
        <v>5</v>
      </c>
    </row>
    <row r="2548" spans="1:10" x14ac:dyDescent="0.25">
      <c r="A2548" s="1">
        <v>41305</v>
      </c>
      <c r="B2548">
        <v>20</v>
      </c>
      <c r="C2548">
        <v>7</v>
      </c>
      <c r="D2548" t="s">
        <v>1246</v>
      </c>
      <c r="E2548">
        <v>1</v>
      </c>
      <c r="F2548">
        <v>8.1</v>
      </c>
      <c r="G2548" t="s">
        <v>1480</v>
      </c>
      <c r="H2548" t="s">
        <v>1305</v>
      </c>
      <c r="I2548" t="s">
        <v>1289</v>
      </c>
      <c r="J2548">
        <f>WEEKNUM(SourceData[[#This Row],[POSChitDate]])</f>
        <v>5</v>
      </c>
    </row>
    <row r="2549" spans="1:10" x14ac:dyDescent="0.25">
      <c r="A2549" s="1">
        <v>41305</v>
      </c>
      <c r="B2549">
        <v>13</v>
      </c>
      <c r="C2549">
        <v>22</v>
      </c>
      <c r="D2549" t="s">
        <v>1247</v>
      </c>
      <c r="E2549">
        <v>2</v>
      </c>
      <c r="F2549">
        <v>6</v>
      </c>
      <c r="G2549" t="s">
        <v>1384</v>
      </c>
      <c r="H2549" t="s">
        <v>1288</v>
      </c>
      <c r="I2549" t="s">
        <v>1289</v>
      </c>
      <c r="J2549">
        <f>WEEKNUM(SourceData[[#This Row],[POSChitDate]])</f>
        <v>5</v>
      </c>
    </row>
    <row r="2550" spans="1:10" x14ac:dyDescent="0.25">
      <c r="A2550" s="1">
        <v>41305</v>
      </c>
      <c r="B2550">
        <v>11</v>
      </c>
      <c r="C2550">
        <v>46</v>
      </c>
      <c r="D2550" t="s">
        <v>1247</v>
      </c>
      <c r="E2550">
        <v>3</v>
      </c>
      <c r="F2550">
        <v>13.5</v>
      </c>
      <c r="G2550" t="s">
        <v>1307</v>
      </c>
      <c r="H2550" t="s">
        <v>1288</v>
      </c>
      <c r="I2550" t="s">
        <v>1289</v>
      </c>
      <c r="J2550">
        <f>WEEKNUM(SourceData[[#This Row],[POSChitDate]])</f>
        <v>5</v>
      </c>
    </row>
    <row r="2551" spans="1:10" x14ac:dyDescent="0.25">
      <c r="A2551" s="1">
        <v>41305</v>
      </c>
      <c r="B2551">
        <v>12</v>
      </c>
      <c r="C2551">
        <v>34</v>
      </c>
      <c r="D2551" t="s">
        <v>1248</v>
      </c>
      <c r="E2551">
        <v>4</v>
      </c>
      <c r="F2551">
        <v>18</v>
      </c>
      <c r="G2551" t="s">
        <v>1308</v>
      </c>
      <c r="H2551" t="s">
        <v>1288</v>
      </c>
      <c r="I2551" t="s">
        <v>1289</v>
      </c>
      <c r="J2551">
        <f>WEEKNUM(SourceData[[#This Row],[POSChitDate]])</f>
        <v>5</v>
      </c>
    </row>
    <row r="2552" spans="1:10" x14ac:dyDescent="0.25">
      <c r="A2552" s="1">
        <v>41305</v>
      </c>
      <c r="B2552">
        <v>13</v>
      </c>
      <c r="C2552">
        <v>14</v>
      </c>
      <c r="D2552" t="s">
        <v>1249</v>
      </c>
      <c r="E2552">
        <v>1</v>
      </c>
      <c r="F2552">
        <v>4.5</v>
      </c>
      <c r="G2552" t="s">
        <v>1308</v>
      </c>
      <c r="H2552" t="s">
        <v>1288</v>
      </c>
      <c r="I2552" t="s">
        <v>1289</v>
      </c>
      <c r="J2552">
        <f>WEEKNUM(SourceData[[#This Row],[POSChitDate]])</f>
        <v>5</v>
      </c>
    </row>
    <row r="2553" spans="1:10" x14ac:dyDescent="0.25">
      <c r="A2553" s="1">
        <v>41305</v>
      </c>
      <c r="B2553">
        <v>19</v>
      </c>
      <c r="C2553">
        <v>53</v>
      </c>
      <c r="D2553" t="s">
        <v>1250</v>
      </c>
      <c r="E2553">
        <v>2</v>
      </c>
      <c r="F2553">
        <v>1.9</v>
      </c>
      <c r="G2553" t="s">
        <v>1262</v>
      </c>
      <c r="H2553" t="s">
        <v>1263</v>
      </c>
      <c r="I2553" t="s">
        <v>1259</v>
      </c>
      <c r="J2553">
        <f>WEEKNUM(SourceData[[#This Row],[POSChitDate]])</f>
        <v>5</v>
      </c>
    </row>
    <row r="2554" spans="1:10" x14ac:dyDescent="0.25">
      <c r="A2554" s="1">
        <v>41305</v>
      </c>
      <c r="B2554">
        <v>17</v>
      </c>
      <c r="C2554">
        <v>12</v>
      </c>
      <c r="D2554" t="s">
        <v>1251</v>
      </c>
      <c r="E2554">
        <v>1</v>
      </c>
      <c r="F2554">
        <v>16.149999999999999</v>
      </c>
      <c r="G2554" t="s">
        <v>1368</v>
      </c>
      <c r="H2554" t="s">
        <v>1267</v>
      </c>
      <c r="I2554" t="s">
        <v>1259</v>
      </c>
      <c r="J2554">
        <f>WEEKNUM(SourceData[[#This Row],[POSChitDate]])</f>
        <v>5</v>
      </c>
    </row>
    <row r="2555" spans="1:10" x14ac:dyDescent="0.25">
      <c r="A2555" s="1">
        <v>41305</v>
      </c>
      <c r="B2555">
        <v>22</v>
      </c>
      <c r="C2555">
        <v>4</v>
      </c>
      <c r="D2555" t="s">
        <v>1251</v>
      </c>
      <c r="E2555">
        <v>2</v>
      </c>
      <c r="F2555">
        <v>15.25</v>
      </c>
      <c r="G2555" t="s">
        <v>1388</v>
      </c>
      <c r="H2555" t="s">
        <v>1267</v>
      </c>
      <c r="I2555" t="s">
        <v>1259</v>
      </c>
      <c r="J2555">
        <f>WEEKNUM(SourceData[[#This Row],[POSChitDate]])</f>
        <v>5</v>
      </c>
    </row>
    <row r="2556" spans="1:10" x14ac:dyDescent="0.25">
      <c r="A2556" s="1">
        <v>41305</v>
      </c>
      <c r="B2556">
        <v>18</v>
      </c>
      <c r="C2556">
        <v>19</v>
      </c>
      <c r="D2556" t="s">
        <v>1251</v>
      </c>
      <c r="E2556">
        <v>1</v>
      </c>
      <c r="F2556">
        <v>5.35</v>
      </c>
      <c r="G2556" t="s">
        <v>1364</v>
      </c>
      <c r="H2556" t="s">
        <v>1340</v>
      </c>
      <c r="I2556" t="s">
        <v>1259</v>
      </c>
      <c r="J2556">
        <f>WEEKNUM(SourceData[[#This Row],[POSChitDate]])</f>
        <v>5</v>
      </c>
    </row>
    <row r="2557" spans="1:10" x14ac:dyDescent="0.25">
      <c r="A2557" s="1">
        <v>41305</v>
      </c>
      <c r="B2557">
        <v>16</v>
      </c>
      <c r="C2557">
        <v>25</v>
      </c>
      <c r="D2557" t="s">
        <v>1251</v>
      </c>
      <c r="E2557">
        <v>2</v>
      </c>
      <c r="F2557">
        <v>25.95</v>
      </c>
      <c r="G2557" t="s">
        <v>1367</v>
      </c>
      <c r="H2557" t="s">
        <v>1292</v>
      </c>
      <c r="I2557" t="s">
        <v>1289</v>
      </c>
      <c r="J2557">
        <f>WEEKNUM(SourceData[[#This Row],[POSChitDate]])</f>
        <v>5</v>
      </c>
    </row>
    <row r="2558" spans="1:10" x14ac:dyDescent="0.25">
      <c r="A2558" s="1">
        <v>41305</v>
      </c>
      <c r="B2558">
        <v>12</v>
      </c>
      <c r="C2558">
        <v>54</v>
      </c>
      <c r="D2558" t="s">
        <v>1252</v>
      </c>
      <c r="E2558">
        <v>2</v>
      </c>
      <c r="F2558">
        <v>4.5</v>
      </c>
      <c r="G2558" t="s">
        <v>1308</v>
      </c>
      <c r="H2558" t="s">
        <v>1288</v>
      </c>
      <c r="I2558" t="s">
        <v>1289</v>
      </c>
      <c r="J2558">
        <f>WEEKNUM(SourceData[[#This Row],[POSChitDate]])</f>
        <v>5</v>
      </c>
    </row>
    <row r="2559" spans="1:10" x14ac:dyDescent="0.25">
      <c r="A2559" s="1">
        <v>41305</v>
      </c>
      <c r="B2559">
        <v>19</v>
      </c>
      <c r="C2559">
        <v>49</v>
      </c>
      <c r="D2559" t="s">
        <v>1253</v>
      </c>
      <c r="E2559">
        <v>4</v>
      </c>
      <c r="F2559">
        <v>13.5</v>
      </c>
      <c r="G2559" t="s">
        <v>1308</v>
      </c>
      <c r="H2559" t="s">
        <v>1288</v>
      </c>
      <c r="I2559" t="s">
        <v>1289</v>
      </c>
      <c r="J2559">
        <f>WEEKNUM(SourceData[[#This Row],[POSChitDate]])</f>
        <v>5</v>
      </c>
    </row>
    <row r="2560" spans="1:10" x14ac:dyDescent="0.25">
      <c r="A2560" s="1">
        <v>41305</v>
      </c>
      <c r="B2560">
        <v>22</v>
      </c>
      <c r="C2560">
        <v>32</v>
      </c>
      <c r="D2560" t="s">
        <v>1253</v>
      </c>
      <c r="E2560">
        <v>3</v>
      </c>
      <c r="F2560">
        <v>14.1</v>
      </c>
      <c r="G2560" t="s">
        <v>1481</v>
      </c>
      <c r="H2560" t="s">
        <v>1305</v>
      </c>
      <c r="I2560" t="s">
        <v>1289</v>
      </c>
      <c r="J2560">
        <f>WEEKNUM(SourceData[[#This Row],[POSChitDate]])</f>
        <v>5</v>
      </c>
    </row>
    <row r="2561" spans="1:10" x14ac:dyDescent="0.25">
      <c r="A2561" s="1">
        <v>41305</v>
      </c>
      <c r="B2561">
        <v>15</v>
      </c>
      <c r="C2561">
        <v>57</v>
      </c>
      <c r="D2561" t="s">
        <v>1254</v>
      </c>
      <c r="E2561">
        <v>2</v>
      </c>
      <c r="F2561">
        <v>3.85</v>
      </c>
      <c r="G2561" t="s">
        <v>1422</v>
      </c>
      <c r="H2561" t="s">
        <v>1305</v>
      </c>
      <c r="I2561" t="s">
        <v>1289</v>
      </c>
      <c r="J2561">
        <f>WEEKNUM(SourceData[[#This Row],[POSChitDate]])</f>
        <v>5</v>
      </c>
    </row>
    <row r="2562" spans="1:10" x14ac:dyDescent="0.25">
      <c r="A2562" s="1">
        <v>41305</v>
      </c>
      <c r="B2562">
        <v>19</v>
      </c>
      <c r="C2562">
        <v>4</v>
      </c>
      <c r="D2562" t="s">
        <v>1255</v>
      </c>
      <c r="E2562">
        <v>1</v>
      </c>
      <c r="F2562">
        <v>6</v>
      </c>
      <c r="G2562" t="s">
        <v>1384</v>
      </c>
      <c r="H2562" t="s">
        <v>1288</v>
      </c>
      <c r="I2562" t="s">
        <v>1289</v>
      </c>
      <c r="J2562">
        <f>WEEKNUM(SourceData[[#This Row],[POSChitDate]])</f>
        <v>5</v>
      </c>
    </row>
    <row r="2563" spans="1:10" x14ac:dyDescent="0.25">
      <c r="A2563" s="1">
        <v>41305</v>
      </c>
      <c r="B2563">
        <v>18</v>
      </c>
      <c r="C2563">
        <v>21</v>
      </c>
      <c r="D2563" t="s">
        <v>1256</v>
      </c>
      <c r="E2563">
        <v>2</v>
      </c>
      <c r="F2563">
        <v>4.05</v>
      </c>
      <c r="G2563" t="s">
        <v>1482</v>
      </c>
      <c r="H2563" t="s">
        <v>1305</v>
      </c>
      <c r="I2563" t="s">
        <v>1289</v>
      </c>
      <c r="J2563">
        <f>WEEKNUM(SourceData[[#This Row],[POSChitDate]])</f>
        <v>5</v>
      </c>
    </row>
    <row r="2564" spans="1:10" x14ac:dyDescent="0.25">
      <c r="A2564" s="1">
        <v>41305</v>
      </c>
      <c r="B2564">
        <v>13</v>
      </c>
      <c r="C2564">
        <v>25</v>
      </c>
      <c r="D2564" t="s">
        <v>1256</v>
      </c>
      <c r="E2564">
        <v>2</v>
      </c>
      <c r="F2564">
        <v>5.75</v>
      </c>
      <c r="G2564" t="s">
        <v>1483</v>
      </c>
      <c r="H2564" t="s">
        <v>1305</v>
      </c>
      <c r="I2564" t="s">
        <v>1289</v>
      </c>
      <c r="J2564">
        <f>WEEKNUM(SourceData[[#This Row],[POSChitDate]])</f>
        <v>5</v>
      </c>
    </row>
    <row r="2565" spans="1:10" x14ac:dyDescent="0.25">
      <c r="A2565" s="1">
        <v>41305</v>
      </c>
      <c r="B2565">
        <v>20</v>
      </c>
      <c r="C2565">
        <v>28</v>
      </c>
      <c r="D2565" t="s">
        <v>1256</v>
      </c>
      <c r="E2565">
        <v>1</v>
      </c>
      <c r="F2565">
        <v>6.4</v>
      </c>
      <c r="G2565" t="s">
        <v>1484</v>
      </c>
      <c r="H2565" t="s">
        <v>1305</v>
      </c>
      <c r="I2565" t="s">
        <v>1289</v>
      </c>
      <c r="J2565">
        <f>WEEKNUM(SourceData[[#This Row],[POSChitDate]])</f>
        <v>5</v>
      </c>
    </row>
    <row r="2566" spans="1:10" x14ac:dyDescent="0.25">
      <c r="A2566" s="1">
        <v>41305</v>
      </c>
      <c r="B2566">
        <v>18</v>
      </c>
      <c r="C2566">
        <v>50</v>
      </c>
      <c r="D2566" t="s">
        <v>1256</v>
      </c>
      <c r="E2566">
        <v>3</v>
      </c>
      <c r="F2566">
        <v>12.8</v>
      </c>
      <c r="G2566" t="s">
        <v>1409</v>
      </c>
      <c r="H2566" t="s">
        <v>1305</v>
      </c>
      <c r="I2566" t="s">
        <v>1289</v>
      </c>
      <c r="J2566">
        <f>WEEKNUM(SourceData[[#This Row],[POSChitDate]])</f>
        <v>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28c5fb8eb2ddb620683e67facac94f2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4f7bab4829c76dc4e27086beac28793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320FF-FA4A-480D-B477-6EB123179484}">
  <ds:schemaRefs>
    <ds:schemaRef ds:uri="http://purl.org/dc/terms/"/>
    <ds:schemaRef ds:uri="745b679f-b37d-46f9-abcd-0e62b30e1892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459205a-8efd-4ecd-a641-e6bcc479f5d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A92D5E-6F6E-492B-B617-EBA974752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FE5C2B-7F6C-4D83-84E7-288A13E91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cp:lastPrinted>2015-02-09T17:54:08Z</cp:lastPrinted>
  <dcterms:created xsi:type="dcterms:W3CDTF">2015-02-09T00:52:30Z</dcterms:created>
  <dcterms:modified xsi:type="dcterms:W3CDTF">2019-06-21T17:23:30Z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